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80" windowHeight="7680" activeTab="1"/>
  </bookViews>
  <sheets>
    <sheet name="прайс общий" sheetId="5" r:id="rId1"/>
    <sheet name="карбокс" sheetId="8" r:id="rId2"/>
  </sheets>
  <calcPr calcId="145621"/>
</workbook>
</file>

<file path=xl/calcChain.xml><?xml version="1.0" encoding="utf-8"?>
<calcChain xmlns="http://schemas.openxmlformats.org/spreadsheetml/2006/main">
  <c r="D197" i="5" l="1"/>
  <c r="D194" i="5"/>
  <c r="D193" i="5"/>
  <c r="D192" i="5"/>
  <c r="D177" i="5"/>
  <c r="D176" i="5"/>
  <c r="D175" i="5"/>
  <c r="D174" i="5"/>
  <c r="D173" i="5"/>
  <c r="D172" i="5"/>
  <c r="D171" i="5"/>
  <c r="D170" i="5"/>
  <c r="D168" i="5"/>
  <c r="D167" i="5"/>
  <c r="D166" i="5"/>
  <c r="D165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0" i="5"/>
  <c r="D139" i="5"/>
  <c r="D138" i="5"/>
  <c r="D137" i="5"/>
  <c r="D136" i="5"/>
  <c r="D135" i="5"/>
  <c r="D134" i="5"/>
  <c r="D132" i="5"/>
  <c r="D131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0" i="5"/>
  <c r="D92" i="5"/>
  <c r="D89" i="5"/>
  <c r="D88" i="5"/>
  <c r="D85" i="5"/>
  <c r="D84" i="5"/>
  <c r="D83" i="5"/>
  <c r="D82" i="5"/>
  <c r="D81" i="5"/>
  <c r="D79" i="5"/>
  <c r="D78" i="5"/>
  <c r="D77" i="5"/>
  <c r="D76" i="5"/>
  <c r="D75" i="5"/>
  <c r="D74" i="5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D65" i="5"/>
  <c r="D63" i="5"/>
  <c r="D62" i="5"/>
  <c r="D61" i="5"/>
  <c r="D60" i="5"/>
  <c r="D58" i="5"/>
  <c r="D57" i="5"/>
  <c r="D55" i="5"/>
  <c r="D54" i="5"/>
  <c r="D53" i="5"/>
  <c r="D52" i="5"/>
  <c r="D51" i="5"/>
  <c r="D50" i="5"/>
  <c r="D43" i="5"/>
  <c r="D41" i="5"/>
  <c r="D40" i="5"/>
  <c r="D38" i="5"/>
  <c r="D37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</calcChain>
</file>

<file path=xl/sharedStrings.xml><?xml version="1.0" encoding="utf-8"?>
<sst xmlns="http://schemas.openxmlformats.org/spreadsheetml/2006/main" count="407" uniqueCount="350">
  <si>
    <t>Генеральный директор</t>
  </si>
  <si>
    <t xml:space="preserve"> УТВЕРЖДАЮ</t>
  </si>
  <si>
    <t>ЗАО «Курорт Ключи»</t>
  </si>
  <si>
    <t>___________ М.Г. Иванов</t>
  </si>
  <si>
    <t>ПЕРЕЧЕНЬ ПЛАТНЫХ  МЕДИЦИНСКИХ  УСЛУГ</t>
  </si>
  <si>
    <t>ЗАО "КУРОРТ  КЛЮЧИ"</t>
  </si>
  <si>
    <t xml:space="preserve">Прайс на платные услуги  с  24.12.18  </t>
  </si>
  <si>
    <t xml:space="preserve">код услуги ПРИКАЗ
от 13 октября 2017 г. N 804н
</t>
  </si>
  <si>
    <t>Стоимость процедуры для взрослых (руб)</t>
  </si>
  <si>
    <t>Стоимость процедуры для детей (руб) до 14 лет</t>
  </si>
  <si>
    <t>Наименование процедуры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</si>
  <si>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</si>
  <si>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</si>
  <si>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</si>
  <si>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A20.03.001 </t>
  </si>
  <si>
    <t>Грязевые аппликации(общие и 4-х  камерные</t>
  </si>
  <si>
    <t>A17.04.001; A17.30.024.002; A17.01.012; A17.03.007; A17.30.008 ; A20.01.005</t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</si>
  <si>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</si>
  <si>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</si>
  <si>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</si>
  <si>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 xml:space="preserve">Магнитотерапия (ПеМП ,  Алимп ), УФО-общее , УВЧ-терапия ,Ультразвук (фонофорез ) Дарсонваль, ТНЧ-терапия  , Ультратон,ДМВ 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</si>
  <si>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</si>
  <si>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</si>
  <si>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</si>
  <si>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</si>
  <si>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</si>
  <si>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</si>
  <si>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</si>
  <si>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>Внутривенное введение озоно-кислородной смеси ,  газация конечностей в пластиковой камере (руки или ноги)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</si>
  <si>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</si>
  <si>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</si>
  <si>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</si>
  <si>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</si>
  <si>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</si>
  <si>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</si>
  <si>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 xml:space="preserve">A21.03.002.006 </t>
  </si>
  <si>
    <t>Ормед-профилактик (кинезо)</t>
  </si>
  <si>
    <t>Газовые ванны</t>
  </si>
  <si>
    <t xml:space="preserve">A15.12.002.001 </t>
  </si>
  <si>
    <t xml:space="preserve">Лимфа –Э </t>
  </si>
  <si>
    <t xml:space="preserve">A20.30.018 </t>
  </si>
  <si>
    <t xml:space="preserve">Спелеотерапия ночной сеанс </t>
  </si>
  <si>
    <t xml:space="preserve">17.30.025 </t>
  </si>
  <si>
    <t>Магнитотурботрон</t>
  </si>
  <si>
    <t xml:space="preserve">A17.20.008 </t>
  </si>
  <si>
    <t>Интрамаг</t>
  </si>
  <si>
    <t>------</t>
  </si>
  <si>
    <t>A17.20.008</t>
  </si>
  <si>
    <t>Интравибр</t>
  </si>
  <si>
    <t>A17.02.СВ9</t>
  </si>
  <si>
    <t>Миостимуляция "Миоритм"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</si>
  <si>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</si>
  <si>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</si>
  <si>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</si>
  <si>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</si>
  <si>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</si>
  <si>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</si>
  <si>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</si>
  <si>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</si>
  <si>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 xml:space="preserve">A19.03.001 </t>
  </si>
  <si>
    <t>ЛФК индивидуально</t>
  </si>
  <si>
    <t>ПРОЦЕДУРЫ ДОПОЛНИТЕЛЬНОГО ВОЗДЕЙСТВИЯ</t>
  </si>
  <si>
    <t xml:space="preserve">A20.07.001 </t>
  </si>
  <si>
    <t>Орошение головы( или дёсен)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</si>
  <si>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</si>
  <si>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</si>
  <si>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</si>
  <si>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</si>
  <si>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A21.20.001 </t>
  </si>
  <si>
    <t>Гинекологический массаж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</si>
  <si>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</si>
  <si>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</si>
  <si>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</si>
  <si>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A21.03.010 </t>
  </si>
  <si>
    <t>Подводное вытяжение позвоночника</t>
  </si>
  <si>
    <t xml:space="preserve">A20.30.009 </t>
  </si>
  <si>
    <t>Минеральные ванны 4-х камерные</t>
  </si>
  <si>
    <t xml:space="preserve">A17.08.003 </t>
  </si>
  <si>
    <t>Ингаляции</t>
  </si>
  <si>
    <t>Спелеотерапия</t>
  </si>
  <si>
    <t xml:space="preserve">А17.30.028 </t>
  </si>
  <si>
    <t>Ароматерапия</t>
  </si>
  <si>
    <t xml:space="preserve">A20.30.018.001  </t>
  </si>
  <si>
    <t>Галотерапия</t>
  </si>
  <si>
    <t xml:space="preserve">B01.047.001 </t>
  </si>
  <si>
    <t>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</si>
  <si>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</si>
  <si>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</si>
  <si>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</si>
  <si>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</si>
  <si>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</si>
  <si>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</si>
  <si>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</si>
  <si>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</si>
  <si>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</si>
  <si>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</si>
  <si>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</si>
  <si>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</si>
  <si>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</si>
  <si>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</si>
  <si>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</si>
  <si>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</si>
  <si>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</si>
  <si>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</si>
  <si>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</si>
  <si>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</si>
  <si>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</si>
  <si>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</si>
  <si>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</si>
  <si>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</si>
  <si>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</si>
  <si>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</si>
  <si>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</si>
  <si>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</si>
  <si>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</si>
  <si>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</si>
  <si>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</si>
  <si>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 xml:space="preserve">A05.10.006 </t>
  </si>
  <si>
    <t>СИПАП -терапия (1 ночь)</t>
  </si>
  <si>
    <t xml:space="preserve">A12.09.002.003 </t>
  </si>
  <si>
    <t>Спирография</t>
  </si>
  <si>
    <t>УСЛУГИ ПСИХОТЕРАПЕВТА</t>
  </si>
  <si>
    <t>B01.034.001</t>
  </si>
  <si>
    <t>Первичная консультация (30 мин)</t>
  </si>
  <si>
    <t xml:space="preserve">B01.034.002 </t>
  </si>
  <si>
    <t>Консультация  (1 час)</t>
  </si>
  <si>
    <t xml:space="preserve">A13.29.006.002 </t>
  </si>
  <si>
    <t>Групповые сеансы (релаксация)    (45 мин)</t>
  </si>
  <si>
    <t xml:space="preserve">A13.29.006.003 </t>
  </si>
  <si>
    <t>Групповой сеанс релаксации+арт терапия    (1 час 15 мин</t>
  </si>
  <si>
    <t xml:space="preserve">A13.29.008.002 </t>
  </si>
  <si>
    <t>Семейная терапия    (1 час 15 мин)</t>
  </si>
  <si>
    <t>ЛЕЧЕБНЫЕ ПРОЦЕДУРЫ</t>
  </si>
  <si>
    <t xml:space="preserve">Кишечные орошения мин.водой </t>
  </si>
  <si>
    <t xml:space="preserve">A11. 19.006 </t>
  </si>
  <si>
    <t>Микроклизмы (с мин. водой, травами,  сероводородом)</t>
  </si>
  <si>
    <t xml:space="preserve">A14.05.001 </t>
  </si>
  <si>
    <t>ГИРУДОТЕРАПИЯ (1 пиявка)</t>
  </si>
  <si>
    <t>Гирудотерапия в гинекологии (1 пиявка)</t>
  </si>
  <si>
    <t>Гирудотерапия  точка G (1 пиявка)</t>
  </si>
  <si>
    <t>АПИТЕРАПИЯ</t>
  </si>
  <si>
    <t>УРОЛОГИЧЕСКИЕ ПРОЦЕДУРЫ</t>
  </si>
  <si>
    <t xml:space="preserve">A17.30.009 </t>
  </si>
  <si>
    <t>ЛОД-терапия</t>
  </si>
  <si>
    <t xml:space="preserve"> A17.30.010 </t>
  </si>
  <si>
    <t>ПВМ «Санос»</t>
  </si>
  <si>
    <t xml:space="preserve">A17.30.010 </t>
  </si>
  <si>
    <t xml:space="preserve">A04.21.001.001 </t>
  </si>
  <si>
    <t>ТРУЗИ  (предстательная железа)</t>
  </si>
  <si>
    <t xml:space="preserve">A12.28.006 </t>
  </si>
  <si>
    <t>Урофлоуметрия</t>
  </si>
  <si>
    <t xml:space="preserve">A17.21.003 </t>
  </si>
  <si>
    <t>Андрогин</t>
  </si>
  <si>
    <t xml:space="preserve">21.24.002 </t>
  </si>
  <si>
    <t xml:space="preserve">РЕФЛЕКСОТЕРАПИЯA21.24.002 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</si>
  <si>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</si>
  <si>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</si>
  <si>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</si>
  <si>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</si>
  <si>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</si>
  <si>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</si>
  <si>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</si>
  <si>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</si>
  <si>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 xml:space="preserve">A21.24.001 A21.24.002 </t>
  </si>
  <si>
    <t>Мануальная терапия + рефлексотерапия (продолжительность сеанса 80 минут)</t>
  </si>
  <si>
    <t>ДИАГНОСТИЧЕСКИЕ  ПРОЦЕДУРЫ</t>
  </si>
  <si>
    <t xml:space="preserve">A03.19.002 </t>
  </si>
  <si>
    <t>Ректороманоскопия</t>
  </si>
  <si>
    <t xml:space="preserve">A03.16.001 </t>
  </si>
  <si>
    <t xml:space="preserve">ФГС </t>
  </si>
  <si>
    <t>УЛЬТРАЗВУКОВАЯ ДИАГНОСТИКА</t>
  </si>
  <si>
    <t xml:space="preserve">A04.14.001 </t>
  </si>
  <si>
    <t>Печень, желчный пузырь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</si>
  <si>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</si>
  <si>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</si>
  <si>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</si>
  <si>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</si>
  <si>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</si>
  <si>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</si>
  <si>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</si>
  <si>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</si>
  <si>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>A04.20.001.001 A04.20.001</t>
  </si>
  <si>
    <t>Матка с придатками (трансвагинальное +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</si>
  <si>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</si>
  <si>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</si>
  <si>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</si>
  <si>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</si>
  <si>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</si>
  <si>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</si>
  <si>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</si>
  <si>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</si>
  <si>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</si>
  <si>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</si>
  <si>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</si>
  <si>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</si>
  <si>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</si>
  <si>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</si>
  <si>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</si>
  <si>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</si>
  <si>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</si>
  <si>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</si>
  <si>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</si>
  <si>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</si>
  <si>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</si>
  <si>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</si>
  <si>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</si>
  <si>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>ОФОРМЛЕНИЕ САНАТОРНО-КУРОРТНОЙ КАРТЫ</t>
  </si>
  <si>
    <t xml:space="preserve">При обследовании на курорте "Ключи"B01.047.001 </t>
  </si>
  <si>
    <t>Оформление санаторно-курортной карты при наличии анализов, осмотра гинеколога, флюрографии (давность не более 2 месяцев)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</si>
  <si>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</si>
  <si>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</si>
  <si>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</si>
  <si>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</si>
  <si>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</si>
  <si>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>A12.05.015</t>
  </si>
  <si>
    <t xml:space="preserve">Длительность кровотечения по Дьюке 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</si>
  <si>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</si>
  <si>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</si>
  <si>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</si>
  <si>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</si>
  <si>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</si>
  <si>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</si>
  <si>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</si>
  <si>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</si>
  <si>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</si>
  <si>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</si>
  <si>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 xml:space="preserve">A08.20.017 </t>
  </si>
  <si>
    <t>Онкоцитология профилактическая (шейка матки)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</si>
  <si>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</si>
  <si>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</si>
  <si>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</si>
  <si>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</si>
  <si>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</si>
  <si>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</si>
  <si>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</si>
  <si>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</si>
  <si>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</si>
  <si>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</si>
  <si>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</si>
  <si>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</si>
  <si>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</si>
  <si>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</si>
  <si>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</si>
  <si>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</si>
  <si>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</si>
  <si>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</si>
  <si>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</si>
  <si>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</si>
  <si>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</si>
  <si>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</si>
  <si>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</si>
  <si>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</si>
  <si>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</si>
  <si>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</si>
  <si>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</si>
  <si>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</si>
  <si>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</si>
  <si>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</si>
  <si>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</si>
  <si>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</si>
  <si>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</si>
  <si>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</si>
  <si>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</si>
  <si>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</si>
  <si>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</si>
  <si>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</si>
  <si>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</si>
  <si>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</si>
  <si>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</si>
  <si>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</si>
  <si>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</si>
  <si>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</si>
  <si>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</si>
  <si>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A12.05.027 </t>
  </si>
  <si>
    <t xml:space="preserve">       ПТИ/МНО </t>
  </si>
  <si>
    <t>Исследования на грибковое поражение</t>
  </si>
  <si>
    <t>Иммуноферментные исследования (ИФА)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</si>
  <si>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</si>
  <si>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</si>
  <si>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</si>
  <si>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</si>
  <si>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</si>
  <si>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</si>
  <si>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</si>
  <si>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</si>
  <si>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</si>
  <si>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</si>
  <si>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</si>
  <si>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</si>
  <si>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</si>
  <si>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</si>
  <si>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</si>
  <si>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</si>
  <si>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Гормоны репродукции</t>
  </si>
  <si>
    <t xml:space="preserve">A09.05.132 </t>
  </si>
  <si>
    <t>ФСГ</t>
  </si>
  <si>
    <t>A09.05.131</t>
  </si>
  <si>
    <t>ЛГ</t>
  </si>
  <si>
    <t>A09.05.087</t>
  </si>
  <si>
    <t>Пролактин</t>
  </si>
  <si>
    <t>A09.05.154</t>
  </si>
  <si>
    <t>Эстродиол</t>
  </si>
  <si>
    <t>A09.05.151</t>
  </si>
  <si>
    <t>Прогестерон</t>
  </si>
  <si>
    <t>A09.05.135</t>
  </si>
  <si>
    <t>Кортизол</t>
  </si>
  <si>
    <t>A09.05.078</t>
  </si>
  <si>
    <t>Тестостерон</t>
  </si>
  <si>
    <t>A09.05.132, A09.05.131,  A09.05.087, A09.05.154, A09.05.151, A09.05.078, A09.05.1315</t>
  </si>
  <si>
    <t>Комплекс гормонов репродукции</t>
  </si>
  <si>
    <t>Инфекции</t>
  </si>
  <si>
    <t>ЦМВ</t>
  </si>
  <si>
    <t>ВПГ</t>
  </si>
  <si>
    <t>Хламидии</t>
  </si>
  <si>
    <t>Токсоплазми</t>
  </si>
  <si>
    <t xml:space="preserve">A26.06.027 </t>
  </si>
  <si>
    <t>хеликобактер</t>
  </si>
  <si>
    <t xml:space="preserve">A26.06.025 </t>
  </si>
  <si>
    <t>гельминты, в т.ч. ( аскариды, описторх, токсокара, трихинелла, эхинококк, цистицерк, аниказиды)</t>
  </si>
  <si>
    <t>A26.06.029</t>
  </si>
  <si>
    <t>лямблии IgG</t>
  </si>
  <si>
    <t>лямблии IgM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</si>
  <si>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</si>
  <si>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</si>
  <si>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</si>
  <si>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</si>
  <si>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Внутривенное вливание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</si>
  <si>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</si>
  <si>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</si>
  <si>
    <t>Заместитель Генерального  директора по МЧ                                                      Н.П. Савельева</t>
  </si>
  <si>
    <t xml:space="preserve"> Экономист     ЗАО  "Курорт  Ключи"                                                                     А.Л. Корякова</t>
  </si>
  <si>
    <t>Воздействие на веки</t>
  </si>
  <si>
    <t>Воздействие на двойной подбородок</t>
  </si>
  <si>
    <t>Лечение целлюлита (1 зона)  - спина, руки, ягодицы, живот, ноги</t>
  </si>
  <si>
    <t>Прайс на платные услуги  с  01.10.18</t>
  </si>
  <si>
    <t xml:space="preserve">КАРБОКСИТЕРАПИЯ  (лечение углекислым газом)                             </t>
  </si>
  <si>
    <t>Воздействие на шейно-грудной отдел позвоночника</t>
  </si>
  <si>
    <t>Воздействие на пояснично-крестцовый отдел позвоночника</t>
  </si>
  <si>
    <t>Воздействие на волосистую часть головы (включает воротниковую зону)</t>
  </si>
  <si>
    <t>ЛЕЧЕНИЕ СУСТАВОВ</t>
  </si>
  <si>
    <t>Одна пара суставов рук (включает воздействие на шейно-грудной отдел позвоночника)</t>
  </si>
  <si>
    <t>Одна пара суставов ног (включает воздействие на пояснично-крестцовый отдел  позвоночника)</t>
  </si>
  <si>
    <t>Дополнительная пара суставов</t>
  </si>
  <si>
    <t xml:space="preserve">КАРБОКСИТЕРАПИЯ В КОСМЕТОЛОГИИ                             </t>
  </si>
  <si>
    <t>Воздействие на лицо, шею, декольте  ( дряблость, пигментация, отеки)</t>
  </si>
  <si>
    <t xml:space="preserve">Минеральные ванны(сероводородные, йодобромные, пихтовые) </t>
  </si>
  <si>
    <r>
      <t>Электрофорез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 (Т. Бернара) , Магнитолазер , КВЧ-терапия ,  Лампа-биоптрон</t>
    </r>
  </si>
  <si>
    <t>Вакуумная фаллостимуляция ФСВ-01 "Санос"</t>
  </si>
  <si>
    <t xml:space="preserve">Поверхностно-расположенные                 (лимфа-узлы, слюнные железы) </t>
  </si>
  <si>
    <t>Воздействие на кисти 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</si>
</sst>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0" x14ac:knownFonts="1">
    <font>
      <sz val="10"/>
      <name val="Arial Cyr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8" fillId="0" borderId="0"/>
    <xf numFmtId="0" fontId="19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1" xfId="0" applyBorder="1"/>
    <xf numFmtId="0" fontId="5" fillId="0" borderId="3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9" fillId="0" borderId="1" xfId="0" applyFont="1" applyBorder="1" applyAlignment="1">
      <alignment vertical="center" wrapText="1"/>
    </xf>
    <xf numFmtId="0" fontId="0" fillId="0" borderId="3" xfId="0" applyFill="1" applyBorder="1"/>
    <xf numFmtId="1" fontId="10" fillId="0" borderId="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8" xfId="0" quotePrefix="1" applyFont="1" applyBorder="1" applyAlignment="1">
      <alignment horizontal="center" vertical="center"/>
    </xf>
    <xf numFmtId="0" fontId="0" fillId="2" borderId="1" xfId="0" applyFill="1" applyBorder="1"/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8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Fill="1" applyBorder="1"/>
    <xf numFmtId="0" fontId="9" fillId="0" borderId="11" xfId="0" applyFont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opLeftCell="A194" workbookViewId="0">
      <selection activeCell="B124" sqref="B124"/>
    </sheetView>
  </sheetViews>
  <sheetFormatPr defaultRowHeight="12.75" x14ac:dyDescent="0.2"/>
  <cols>
    <col min="1" max="1" width="22.28515625" customWidth="1"/>
    <col min="2" max="2" width="36.42578125" customWidth="1"/>
    <col min="3" max="3" width="23.5703125" customWidth="1"/>
    <col min="4" max="4" width="21.140625" customWidth="1"/>
  </cols>
  <sheetData>
    <row r="1" spans="1:4" ht="15" x14ac:dyDescent="0.25">
      <c r="D1" s="1" t="s">
        <v>1</v>
      </c>
    </row>
    <row r="2" spans="1:4" ht="15" x14ac:dyDescent="0.25">
      <c r="D2" s="2" t="s">
        <v>0</v>
      </c>
    </row>
    <row r="3" spans="1:4" ht="15" x14ac:dyDescent="0.25">
      <c r="D3" s="2" t="s">
        <v>2</v>
      </c>
    </row>
    <row r="4" spans="1:4" ht="15" x14ac:dyDescent="0.25">
      <c r="D4" s="2" t="s">
        <v>3</v>
      </c>
    </row>
    <row r="5" spans="1:4" ht="15" x14ac:dyDescent="0.25">
      <c r="D5" s="2"/>
    </row>
    <row r="6" spans="1:4" ht="15.75" x14ac:dyDescent="0.25">
      <c r="B6" s="85" t="s">
        <v>4</v>
      </c>
      <c r="C6" s="85"/>
      <c r="D6" s="85"/>
    </row>
    <row r="7" spans="1:4" ht="15.75" x14ac:dyDescent="0.25">
      <c r="B7" s="3"/>
      <c r="C7" s="3"/>
      <c r="D7" s="3"/>
    </row>
    <row r="8" spans="1:4" ht="15.75" x14ac:dyDescent="0.25">
      <c r="B8" s="85" t="s">
        <v>5</v>
      </c>
      <c r="C8" s="85"/>
      <c r="D8" s="85"/>
    </row>
    <row r="9" spans="1:4" ht="15.75" x14ac:dyDescent="0.25">
      <c r="B9" s="4"/>
      <c r="C9" s="4"/>
      <c r="D9" s="4"/>
    </row>
    <row r="10" spans="1:4" x14ac:dyDescent="0.2">
      <c r="B10" s="86" t="s">
        <v>6</v>
      </c>
      <c r="C10" s="86"/>
      <c r="D10" s="86"/>
    </row>
    <row r="11" spans="1:4" ht="13.5" thickBot="1" x14ac:dyDescent="0.25">
      <c r="B11" s="5"/>
      <c r="C11" s="5"/>
      <c r="D11" s="5"/>
    </row>
    <row r="12" spans="1:4" ht="51.75" thickBot="1" x14ac:dyDescent="0.25">
      <c r="A12" s="6" t="s">
        <v>7</v>
      </c>
      <c r="B12" s="7"/>
      <c r="C12" s="87" t="s">
        <v>8</v>
      </c>
      <c r="D12" s="87" t="s">
        <v>9</v>
      </c>
    </row>
    <row r="13" spans="1:4" ht="13.5" thickBot="1" x14ac:dyDescent="0.25">
      <c r="A13" s="8"/>
      <c r="B13" s="9" t="s">
        <v>10</v>
      </c>
      <c r="C13" s="88"/>
      <c r="D13" s="88"/>
    </row>
    <row r="14" spans="1:4" ht="16.5" thickBot="1" x14ac:dyDescent="0.3">
      <c r="A14" s="8"/>
      <c r="B14" s="10"/>
      <c r="C14" s="89"/>
      <c r="D14" s="89"/>
    </row>
    <row r="15" spans="1:4" ht="30.75" thickBot="1" x14ac:dyDescent="0.25">
      <c r="A15" s="11" t="s">
        <v>11</v>
      </c>
      <c r="B15" s="82" t="s">
        <v>12</v>
      </c>
      <c r="C15" s="83"/>
      <c r="D15" s="84"/>
    </row>
    <row r="16" spans="1:4" ht="45.75" thickBot="1" x14ac:dyDescent="0.25">
      <c r="A16" s="8" t="s">
        <v>13</v>
      </c>
      <c r="B16" s="12" t="s">
        <v>345</v>
      </c>
      <c r="C16" s="13">
        <v>450</v>
      </c>
      <c r="D16" s="14">
        <f>C16*70%</f>
        <v>315</v>
      </c>
    </row>
    <row r="17" spans="1:4" ht="30.75" thickBot="1" x14ac:dyDescent="0.25">
      <c r="A17" s="8" t="s">
        <v>14</v>
      </c>
      <c r="B17" s="12" t="s">
        <v>15</v>
      </c>
      <c r="C17" s="13">
        <v>450</v>
      </c>
      <c r="D17" s="14">
        <f t="shared" ref="D17:D32" si="0">C17*70%</f>
        <v>315</v>
      </c>
    </row>
    <row r="18" spans="1:4" ht="75.75" thickBot="1" x14ac:dyDescent="0.25">
      <c r="A18" s="15" t="s">
        <v>16</v>
      </c>
      <c r="B18" s="12" t="s">
        <v>346</v>
      </c>
      <c r="C18" s="13">
        <v>230</v>
      </c>
      <c r="D18" s="14">
        <f t="shared" si="0"/>
        <v>161</v>
      </c>
    </row>
    <row r="19" spans="1:4" ht="39" thickBot="1" x14ac:dyDescent="0.25">
      <c r="A19" s="16" t="s">
        <v>17</v>
      </c>
      <c r="B19" s="12" t="s">
        <v>18</v>
      </c>
      <c r="C19" s="13">
        <v>310</v>
      </c>
      <c r="D19" s="14">
        <f t="shared" si="0"/>
        <v>217</v>
      </c>
    </row>
    <row r="20" spans="1:4" ht="75.75" thickBot="1" x14ac:dyDescent="0.25">
      <c r="A20" s="16" t="s">
        <v>19</v>
      </c>
      <c r="B20" s="12" t="s">
        <v>20</v>
      </c>
      <c r="C20" s="13">
        <v>230</v>
      </c>
      <c r="D20" s="14">
        <f t="shared" si="0"/>
        <v>161</v>
      </c>
    </row>
    <row r="21" spans="1:4" ht="15.75" thickBot="1" x14ac:dyDescent="0.25">
      <c r="A21" s="8" t="s">
        <v>21</v>
      </c>
      <c r="B21" s="12" t="s">
        <v>22</v>
      </c>
      <c r="C21" s="13">
        <v>120</v>
      </c>
      <c r="D21" s="14">
        <f t="shared" si="0"/>
        <v>84</v>
      </c>
    </row>
    <row r="22" spans="1:4" ht="30.75" thickBot="1" x14ac:dyDescent="0.25">
      <c r="A22" s="17" t="s">
        <v>23</v>
      </c>
      <c r="B22" s="12" t="s">
        <v>24</v>
      </c>
      <c r="C22" s="13">
        <v>120</v>
      </c>
      <c r="D22" s="14">
        <f t="shared" si="0"/>
        <v>84</v>
      </c>
    </row>
    <row r="23" spans="1:4" ht="30.75" thickBot="1" x14ac:dyDescent="0.25">
      <c r="A23" s="17" t="s">
        <v>25</v>
      </c>
      <c r="B23" s="12" t="s">
        <v>26</v>
      </c>
      <c r="C23" s="13">
        <v>400</v>
      </c>
      <c r="D23" s="14">
        <f t="shared" si="0"/>
        <v>280</v>
      </c>
    </row>
    <row r="24" spans="1:4" ht="60.75" thickBot="1" x14ac:dyDescent="0.25">
      <c r="A24" s="17" t="s">
        <v>27</v>
      </c>
      <c r="B24" s="18" t="s">
        <v>28</v>
      </c>
      <c r="C24" s="13">
        <v>400</v>
      </c>
      <c r="D24" s="14">
        <f t="shared" si="0"/>
        <v>280</v>
      </c>
    </row>
    <row r="25" spans="1:4" ht="15.75" thickBot="1" x14ac:dyDescent="0.25">
      <c r="A25" s="19" t="s">
        <v>29</v>
      </c>
      <c r="B25" s="18" t="s">
        <v>30</v>
      </c>
      <c r="C25" s="20">
        <v>25</v>
      </c>
      <c r="D25" s="14">
        <f t="shared" si="0"/>
        <v>17.5</v>
      </c>
    </row>
    <row r="26" spans="1:4" ht="15.75" thickBot="1" x14ac:dyDescent="0.25">
      <c r="A26" s="8" t="s">
        <v>31</v>
      </c>
      <c r="B26" s="12" t="s">
        <v>32</v>
      </c>
      <c r="C26" s="14">
        <v>320</v>
      </c>
      <c r="D26" s="14">
        <f t="shared" si="0"/>
        <v>224</v>
      </c>
    </row>
    <row r="27" spans="1:4" ht="15.75" thickBot="1" x14ac:dyDescent="0.25">
      <c r="A27" s="17" t="s">
        <v>33</v>
      </c>
      <c r="B27" s="21" t="s">
        <v>34</v>
      </c>
      <c r="C27" s="13">
        <v>1000</v>
      </c>
      <c r="D27" s="14">
        <f t="shared" si="0"/>
        <v>700</v>
      </c>
    </row>
    <row r="28" spans="1:4" ht="15.75" thickBot="1" x14ac:dyDescent="0.25">
      <c r="A28" s="19" t="s">
        <v>35</v>
      </c>
      <c r="B28" s="12" t="s">
        <v>36</v>
      </c>
      <c r="C28" s="14">
        <v>380</v>
      </c>
      <c r="D28" s="14">
        <f t="shared" si="0"/>
        <v>266</v>
      </c>
    </row>
    <row r="29" spans="1:4" ht="15.75" thickBot="1" x14ac:dyDescent="0.25">
      <c r="A29" s="8" t="s">
        <v>25</v>
      </c>
      <c r="B29" s="12" t="s">
        <v>37</v>
      </c>
      <c r="C29" s="13">
        <v>220</v>
      </c>
      <c r="D29" s="14">
        <f t="shared" si="0"/>
        <v>154</v>
      </c>
    </row>
    <row r="30" spans="1:4" ht="15.75" thickBot="1" x14ac:dyDescent="0.25">
      <c r="A30" s="17" t="s">
        <v>38</v>
      </c>
      <c r="B30" s="12" t="s">
        <v>39</v>
      </c>
      <c r="C30" s="14">
        <v>450</v>
      </c>
      <c r="D30" s="14">
        <f t="shared" si="0"/>
        <v>315</v>
      </c>
    </row>
    <row r="31" spans="1:4" ht="15.75" thickBot="1" x14ac:dyDescent="0.25">
      <c r="A31" s="17" t="s">
        <v>40</v>
      </c>
      <c r="B31" s="12" t="s">
        <v>41</v>
      </c>
      <c r="C31" s="14">
        <v>400</v>
      </c>
      <c r="D31" s="14">
        <f t="shared" si="0"/>
        <v>280</v>
      </c>
    </row>
    <row r="32" spans="1:4" ht="15.75" thickBot="1" x14ac:dyDescent="0.25">
      <c r="A32" s="17" t="s">
        <v>42</v>
      </c>
      <c r="B32" s="22" t="s">
        <v>43</v>
      </c>
      <c r="C32" s="14">
        <v>380</v>
      </c>
      <c r="D32" s="14">
        <f t="shared" si="0"/>
        <v>266</v>
      </c>
    </row>
    <row r="33" spans="1:4" ht="15.75" thickBot="1" x14ac:dyDescent="0.25">
      <c r="A33" s="17" t="s">
        <v>44</v>
      </c>
      <c r="B33" s="23" t="s">
        <v>45</v>
      </c>
      <c r="C33" s="14">
        <v>220</v>
      </c>
      <c r="D33" s="24" t="s">
        <v>46</v>
      </c>
    </row>
    <row r="34" spans="1:4" ht="15.75" thickBot="1" x14ac:dyDescent="0.25">
      <c r="A34" s="17" t="s">
        <v>47</v>
      </c>
      <c r="B34" s="23" t="s">
        <v>48</v>
      </c>
      <c r="C34" s="20">
        <v>220</v>
      </c>
      <c r="D34" s="24" t="s">
        <v>46</v>
      </c>
    </row>
    <row r="35" spans="1:4" ht="15.75" thickBot="1" x14ac:dyDescent="0.25">
      <c r="A35" s="25" t="s">
        <v>49</v>
      </c>
      <c r="B35" s="26" t="s">
        <v>50</v>
      </c>
      <c r="C35" s="27">
        <v>300</v>
      </c>
      <c r="D35" s="28"/>
    </row>
    <row r="36" spans="1:4" ht="20.25" thickBot="1" x14ac:dyDescent="0.25">
      <c r="A36" s="8" t="s">
        <v>51</v>
      </c>
      <c r="B36" s="82" t="s">
        <v>52</v>
      </c>
      <c r="C36" s="83"/>
      <c r="D36" s="84"/>
    </row>
    <row r="37" spans="1:4" ht="45.75" thickBot="1" x14ac:dyDescent="0.25">
      <c r="A37" s="8" t="s">
        <v>51</v>
      </c>
      <c r="B37" s="21" t="s">
        <v>53</v>
      </c>
      <c r="C37" s="13">
        <v>400</v>
      </c>
      <c r="D37" s="13">
        <f>C37*70%</f>
        <v>280</v>
      </c>
    </row>
    <row r="38" spans="1:4" ht="15.75" thickBot="1" x14ac:dyDescent="0.25">
      <c r="A38" s="8" t="s">
        <v>54</v>
      </c>
      <c r="B38" s="29" t="s">
        <v>55</v>
      </c>
      <c r="C38" s="13">
        <v>534</v>
      </c>
      <c r="D38" s="13">
        <f>C38*70%</f>
        <v>373.79999999999995</v>
      </c>
    </row>
    <row r="39" spans="1:4" ht="20.25" thickBot="1" x14ac:dyDescent="0.25">
      <c r="B39" s="82" t="s">
        <v>56</v>
      </c>
      <c r="C39" s="83"/>
      <c r="D39" s="84"/>
    </row>
    <row r="40" spans="1:4" ht="15.75" thickBot="1" x14ac:dyDescent="0.25">
      <c r="A40" s="8" t="s">
        <v>57</v>
      </c>
      <c r="B40" s="30" t="s">
        <v>58</v>
      </c>
      <c r="C40" s="31">
        <v>150</v>
      </c>
      <c r="D40" s="14">
        <f>C40*70%</f>
        <v>105</v>
      </c>
    </row>
    <row r="41" spans="1:4" ht="15.75" thickBot="1" x14ac:dyDescent="0.25">
      <c r="A41" s="8" t="s">
        <v>59</v>
      </c>
      <c r="B41" s="30" t="s">
        <v>60</v>
      </c>
      <c r="C41" s="32">
        <v>220</v>
      </c>
      <c r="D41" s="14">
        <f>C41*70%</f>
        <v>154</v>
      </c>
    </row>
    <row r="42" spans="1:4" ht="20.25" thickBot="1" x14ac:dyDescent="0.25">
      <c r="A42" s="8"/>
      <c r="B42" s="74" t="s">
        <v>61</v>
      </c>
      <c r="C42" s="75"/>
      <c r="D42" s="76"/>
    </row>
    <row r="43" spans="1:4" ht="15.75" thickBot="1" x14ac:dyDescent="0.25">
      <c r="A43" s="8" t="s">
        <v>62</v>
      </c>
      <c r="B43" s="12" t="s">
        <v>63</v>
      </c>
      <c r="C43" s="13">
        <v>260</v>
      </c>
      <c r="D43" s="14">
        <f>C43*70%</f>
        <v>182</v>
      </c>
    </row>
    <row r="44" spans="1:4" ht="15.75" thickBot="1" x14ac:dyDescent="0.25">
      <c r="A44" s="17" t="s">
        <v>64</v>
      </c>
      <c r="B44" s="12" t="s">
        <v>65</v>
      </c>
      <c r="C44" s="14">
        <v>260</v>
      </c>
      <c r="D44" s="24" t="s">
        <v>46</v>
      </c>
    </row>
    <row r="45" spans="1:4" ht="15.75" thickBot="1" x14ac:dyDescent="0.25">
      <c r="A45" s="17" t="s">
        <v>66</v>
      </c>
      <c r="B45" s="12" t="s">
        <v>67</v>
      </c>
      <c r="C45" s="14">
        <v>240</v>
      </c>
      <c r="D45" s="24" t="s">
        <v>46</v>
      </c>
    </row>
    <row r="46" spans="1:4" ht="15.75" thickBot="1" x14ac:dyDescent="0.25">
      <c r="A46" s="33" t="s">
        <v>68</v>
      </c>
      <c r="B46" s="12" t="s">
        <v>69</v>
      </c>
      <c r="C46" s="14">
        <v>600</v>
      </c>
      <c r="D46" s="24" t="s">
        <v>46</v>
      </c>
    </row>
    <row r="47" spans="1:4" ht="15.75" thickBot="1" x14ac:dyDescent="0.25">
      <c r="A47" s="8" t="s">
        <v>70</v>
      </c>
      <c r="B47" s="12" t="s">
        <v>71</v>
      </c>
      <c r="C47" s="14">
        <v>240</v>
      </c>
      <c r="D47" s="24" t="s">
        <v>46</v>
      </c>
    </row>
    <row r="48" spans="1:4" ht="45.75" thickBot="1" x14ac:dyDescent="0.25">
      <c r="A48" s="8" t="s">
        <v>70</v>
      </c>
      <c r="B48" s="21" t="s">
        <v>72</v>
      </c>
      <c r="C48" s="14">
        <v>150</v>
      </c>
      <c r="D48" s="24" t="s">
        <v>46</v>
      </c>
    </row>
    <row r="49" spans="1:4" ht="30.75" thickBot="1" x14ac:dyDescent="0.25">
      <c r="A49" s="8" t="s">
        <v>73</v>
      </c>
      <c r="B49" s="21" t="s">
        <v>74</v>
      </c>
      <c r="C49" s="13">
        <v>400</v>
      </c>
      <c r="D49" s="24" t="s">
        <v>46</v>
      </c>
    </row>
    <row r="50" spans="1:4" ht="30.75" thickBot="1" x14ac:dyDescent="0.25">
      <c r="A50" s="33" t="s">
        <v>75</v>
      </c>
      <c r="B50" s="34" t="s">
        <v>76</v>
      </c>
      <c r="C50" s="35">
        <v>360</v>
      </c>
      <c r="D50" s="14">
        <f t="shared" ref="D50:D55" si="1">C50*70%</f>
        <v>251.99999999999997</v>
      </c>
    </row>
    <row r="51" spans="1:4" ht="15.75" thickBot="1" x14ac:dyDescent="0.25">
      <c r="A51" s="8" t="s">
        <v>77</v>
      </c>
      <c r="B51" s="12" t="s">
        <v>78</v>
      </c>
      <c r="C51" s="14">
        <v>50</v>
      </c>
      <c r="D51" s="14">
        <f t="shared" si="1"/>
        <v>35</v>
      </c>
    </row>
    <row r="52" spans="1:4" ht="15.75" thickBot="1" x14ac:dyDescent="0.25">
      <c r="A52" s="17" t="s">
        <v>40</v>
      </c>
      <c r="B52" s="21" t="s">
        <v>79</v>
      </c>
      <c r="C52" s="13">
        <v>400</v>
      </c>
      <c r="D52" s="14">
        <f t="shared" si="1"/>
        <v>280</v>
      </c>
    </row>
    <row r="53" spans="1:4" ht="15.75" thickBot="1" x14ac:dyDescent="0.25">
      <c r="A53" s="8" t="s">
        <v>80</v>
      </c>
      <c r="B53" s="21" t="s">
        <v>81</v>
      </c>
      <c r="C53" s="13">
        <v>240</v>
      </c>
      <c r="D53" s="14">
        <f t="shared" si="1"/>
        <v>168</v>
      </c>
    </row>
    <row r="54" spans="1:4" ht="15.75" thickBot="1" x14ac:dyDescent="0.25">
      <c r="A54" s="17" t="s">
        <v>82</v>
      </c>
      <c r="B54" s="21" t="s">
        <v>83</v>
      </c>
      <c r="C54" s="13">
        <v>240</v>
      </c>
      <c r="D54" s="14">
        <f t="shared" si="1"/>
        <v>168</v>
      </c>
    </row>
    <row r="55" spans="1:4" ht="39.75" thickBot="1" x14ac:dyDescent="0.25">
      <c r="A55" s="8" t="s">
        <v>84</v>
      </c>
      <c r="B55" s="36" t="s">
        <v>85</v>
      </c>
      <c r="C55" s="13">
        <v>400</v>
      </c>
      <c r="D55" s="14">
        <f t="shared" si="1"/>
        <v>280</v>
      </c>
    </row>
    <row r="56" spans="1:4" ht="20.25" thickBot="1" x14ac:dyDescent="0.25">
      <c r="A56" s="8"/>
      <c r="B56" s="74" t="s">
        <v>86</v>
      </c>
      <c r="C56" s="75"/>
      <c r="D56" s="76"/>
    </row>
    <row r="57" spans="1:4" ht="38.25" thickBot="1" x14ac:dyDescent="0.25">
      <c r="A57" s="8" t="s">
        <v>35</v>
      </c>
      <c r="B57" s="37" t="s">
        <v>87</v>
      </c>
      <c r="C57" s="13">
        <v>400</v>
      </c>
      <c r="D57" s="13">
        <f>C57*70%</f>
        <v>280</v>
      </c>
    </row>
    <row r="58" spans="1:4" ht="38.25" thickBot="1" x14ac:dyDescent="0.25">
      <c r="A58" s="8" t="s">
        <v>88</v>
      </c>
      <c r="B58" s="37" t="s">
        <v>89</v>
      </c>
      <c r="C58" s="13">
        <v>400</v>
      </c>
      <c r="D58" s="13">
        <f>C58*70%</f>
        <v>280</v>
      </c>
    </row>
    <row r="59" spans="1:4" ht="20.25" thickBot="1" x14ac:dyDescent="0.25">
      <c r="A59" s="8"/>
      <c r="B59" s="38" t="s">
        <v>90</v>
      </c>
      <c r="C59" s="39"/>
      <c r="D59" s="40"/>
    </row>
    <row r="60" spans="1:4" ht="15.75" thickBot="1" x14ac:dyDescent="0.25">
      <c r="A60" s="8" t="s">
        <v>91</v>
      </c>
      <c r="B60" s="41" t="s">
        <v>92</v>
      </c>
      <c r="C60" s="35">
        <v>350</v>
      </c>
      <c r="D60" s="13">
        <f>C60*70%</f>
        <v>244.99999999999997</v>
      </c>
    </row>
    <row r="61" spans="1:4" ht="15.75" thickBot="1" x14ac:dyDescent="0.25">
      <c r="A61" s="8" t="s">
        <v>91</v>
      </c>
      <c r="B61" s="41" t="s">
        <v>93</v>
      </c>
      <c r="C61" s="35">
        <v>200</v>
      </c>
      <c r="D61" s="13">
        <f t="shared" ref="D61:D85" si="2">C61*70%</f>
        <v>140</v>
      </c>
    </row>
    <row r="62" spans="1:4" ht="15.75" thickBot="1" x14ac:dyDescent="0.25">
      <c r="A62" s="8" t="s">
        <v>91</v>
      </c>
      <c r="B62" s="41" t="s">
        <v>94</v>
      </c>
      <c r="C62" s="35">
        <v>200</v>
      </c>
      <c r="D62" s="13">
        <f t="shared" si="2"/>
        <v>140</v>
      </c>
    </row>
    <row r="63" spans="1:4" ht="15.75" thickBot="1" x14ac:dyDescent="0.25">
      <c r="A63" s="8" t="s">
        <v>91</v>
      </c>
      <c r="B63" s="41" t="s">
        <v>95</v>
      </c>
      <c r="C63" s="35">
        <v>420</v>
      </c>
      <c r="D63" s="13">
        <f t="shared" si="2"/>
        <v>294</v>
      </c>
    </row>
    <row r="64" spans="1:4" ht="20.25" thickBot="1" x14ac:dyDescent="0.25">
      <c r="A64" s="8"/>
      <c r="B64" s="74" t="s">
        <v>96</v>
      </c>
      <c r="C64" s="75"/>
      <c r="D64" s="76"/>
    </row>
    <row r="65" spans="1:4" ht="39.75" thickBot="1" x14ac:dyDescent="0.25">
      <c r="A65" s="8" t="s">
        <v>97</v>
      </c>
      <c r="B65" s="42" t="s">
        <v>98</v>
      </c>
      <c r="C65" s="43">
        <v>430</v>
      </c>
      <c r="D65" s="13">
        <f t="shared" si="2"/>
        <v>301</v>
      </c>
    </row>
    <row r="66" spans="1:4" ht="45.75" thickBot="1" x14ac:dyDescent="0.25">
      <c r="A66" s="8" t="s">
        <v>99</v>
      </c>
      <c r="B66" s="21" t="s">
        <v>100</v>
      </c>
      <c r="C66" s="13">
        <f>(C65+C58)-(C65+C58)*20%</f>
        <v>664</v>
      </c>
      <c r="D66" s="13">
        <f t="shared" si="2"/>
        <v>464.79999999999995</v>
      </c>
    </row>
    <row r="67" spans="1:4" ht="30.75" thickBot="1" x14ac:dyDescent="0.25">
      <c r="A67" s="8" t="s">
        <v>97</v>
      </c>
      <c r="B67" s="21" t="s">
        <v>101</v>
      </c>
      <c r="C67" s="13">
        <f>(C65+C57)-(C65+C57)*20%</f>
        <v>664</v>
      </c>
      <c r="D67" s="13">
        <f t="shared" si="2"/>
        <v>464.79999999999995</v>
      </c>
    </row>
    <row r="68" spans="1:4" ht="30.75" thickBot="1" x14ac:dyDescent="0.25">
      <c r="A68" s="8" t="s">
        <v>102</v>
      </c>
      <c r="B68" s="21" t="s">
        <v>103</v>
      </c>
      <c r="C68" s="13">
        <f>(C65+C60)-(C65+C60)*20%</f>
        <v>624</v>
      </c>
      <c r="D68" s="13">
        <f t="shared" si="2"/>
        <v>436.79999999999995</v>
      </c>
    </row>
    <row r="69" spans="1:4" ht="30.75" thickBot="1" x14ac:dyDescent="0.25">
      <c r="A69" s="8" t="s">
        <v>102</v>
      </c>
      <c r="B69" s="21" t="s">
        <v>104</v>
      </c>
      <c r="C69" s="13">
        <f>(C65+C61)-(C65+C61)*20%</f>
        <v>504</v>
      </c>
      <c r="D69" s="13">
        <f t="shared" si="2"/>
        <v>352.79999999999995</v>
      </c>
    </row>
    <row r="70" spans="1:4" ht="30.75" thickBot="1" x14ac:dyDescent="0.25">
      <c r="A70" s="8" t="s">
        <v>102</v>
      </c>
      <c r="B70" s="21" t="s">
        <v>105</v>
      </c>
      <c r="C70" s="13">
        <f>(C65+C62)-(C65+C62)*20%</f>
        <v>504</v>
      </c>
      <c r="D70" s="13">
        <f t="shared" si="2"/>
        <v>352.79999999999995</v>
      </c>
    </row>
    <row r="71" spans="1:4" ht="30.75" thickBot="1" x14ac:dyDescent="0.25">
      <c r="A71" s="8" t="s">
        <v>102</v>
      </c>
      <c r="B71" s="21" t="s">
        <v>106</v>
      </c>
      <c r="C71" s="13">
        <f>(C65+C63)-(C65+C63)*20%</f>
        <v>680</v>
      </c>
      <c r="D71" s="13">
        <f t="shared" si="2"/>
        <v>475.99999999999994</v>
      </c>
    </row>
    <row r="72" spans="1:4" ht="45.75" thickBot="1" x14ac:dyDescent="0.25">
      <c r="A72" s="8" t="s">
        <v>107</v>
      </c>
      <c r="B72" s="21" t="s">
        <v>108</v>
      </c>
      <c r="C72" s="13">
        <f>(C65+C38)-(C65+C38)*20%</f>
        <v>771.2</v>
      </c>
      <c r="D72" s="13">
        <f t="shared" si="2"/>
        <v>539.84</v>
      </c>
    </row>
    <row r="73" spans="1:4" ht="20.25" thickBot="1" x14ac:dyDescent="0.25">
      <c r="A73" s="8"/>
      <c r="B73" s="74" t="s">
        <v>109</v>
      </c>
      <c r="C73" s="75"/>
      <c r="D73" s="76"/>
    </row>
    <row r="74" spans="1:4" ht="15.75" thickBot="1" x14ac:dyDescent="0.25">
      <c r="A74" s="8" t="s">
        <v>110</v>
      </c>
      <c r="B74" s="44" t="s">
        <v>111</v>
      </c>
      <c r="C74" s="35">
        <v>300</v>
      </c>
      <c r="D74" s="13">
        <f t="shared" si="2"/>
        <v>210</v>
      </c>
    </row>
    <row r="75" spans="1:4" ht="30.75" thickBot="1" x14ac:dyDescent="0.25">
      <c r="A75" s="8" t="s">
        <v>112</v>
      </c>
      <c r="B75" s="44" t="s">
        <v>113</v>
      </c>
      <c r="C75" s="45">
        <v>800</v>
      </c>
      <c r="D75" s="35">
        <f t="shared" si="2"/>
        <v>560</v>
      </c>
    </row>
    <row r="76" spans="1:4" ht="30.75" thickBot="1" x14ac:dyDescent="0.25">
      <c r="A76" s="46" t="s">
        <v>114</v>
      </c>
      <c r="B76" s="44" t="s">
        <v>115</v>
      </c>
      <c r="C76" s="35">
        <v>1000</v>
      </c>
      <c r="D76" s="35">
        <f t="shared" si="2"/>
        <v>700</v>
      </c>
    </row>
    <row r="77" spans="1:4" ht="60.75" thickBot="1" x14ac:dyDescent="0.25">
      <c r="A77" s="17" t="s">
        <v>112</v>
      </c>
      <c r="B77" s="47" t="s">
        <v>116</v>
      </c>
      <c r="C77" s="48">
        <v>1000</v>
      </c>
      <c r="D77" s="35">
        <f t="shared" si="2"/>
        <v>700</v>
      </c>
    </row>
    <row r="78" spans="1:4" ht="15.75" thickBot="1" x14ac:dyDescent="0.25">
      <c r="A78" s="8" t="s">
        <v>117</v>
      </c>
      <c r="B78" s="47" t="s">
        <v>118</v>
      </c>
      <c r="C78" s="48">
        <v>500</v>
      </c>
      <c r="D78" s="35">
        <f t="shared" si="2"/>
        <v>350</v>
      </c>
    </row>
    <row r="79" spans="1:4" ht="15.75" thickBot="1" x14ac:dyDescent="0.25">
      <c r="A79" s="8" t="s">
        <v>119</v>
      </c>
      <c r="B79" s="47" t="s">
        <v>120</v>
      </c>
      <c r="C79" s="48">
        <v>400</v>
      </c>
      <c r="D79" s="35">
        <f t="shared" si="2"/>
        <v>280</v>
      </c>
    </row>
    <row r="80" spans="1:4" ht="20.25" thickBot="1" x14ac:dyDescent="0.25">
      <c r="A80" s="8"/>
      <c r="B80" s="74" t="s">
        <v>121</v>
      </c>
      <c r="C80" s="75"/>
      <c r="D80" s="76"/>
    </row>
    <row r="81" spans="1:4" ht="30.75" thickBot="1" x14ac:dyDescent="0.25">
      <c r="A81" s="8" t="s">
        <v>122</v>
      </c>
      <c r="B81" s="21" t="s">
        <v>123</v>
      </c>
      <c r="C81" s="13">
        <v>580</v>
      </c>
      <c r="D81" s="35">
        <f t="shared" si="2"/>
        <v>406</v>
      </c>
    </row>
    <row r="82" spans="1:4" ht="15.75" thickBot="1" x14ac:dyDescent="0.25">
      <c r="A82" s="8" t="s">
        <v>124</v>
      </c>
      <c r="B82" s="21" t="s">
        <v>125</v>
      </c>
      <c r="C82" s="13">
        <v>1100</v>
      </c>
      <c r="D82" s="35">
        <f t="shared" si="2"/>
        <v>770</v>
      </c>
    </row>
    <row r="83" spans="1:4" ht="30.75" thickBot="1" x14ac:dyDescent="0.25">
      <c r="A83" s="17" t="s">
        <v>126</v>
      </c>
      <c r="B83" s="21" t="s">
        <v>127</v>
      </c>
      <c r="C83" s="13">
        <v>280</v>
      </c>
      <c r="D83" s="35">
        <f t="shared" si="2"/>
        <v>196</v>
      </c>
    </row>
    <row r="84" spans="1:4" ht="45.75" thickBot="1" x14ac:dyDescent="0.25">
      <c r="A84" s="8" t="s">
        <v>128</v>
      </c>
      <c r="B84" s="21" t="s">
        <v>129</v>
      </c>
      <c r="C84" s="13">
        <v>430</v>
      </c>
      <c r="D84" s="35">
        <f t="shared" si="2"/>
        <v>301</v>
      </c>
    </row>
    <row r="85" spans="1:4" ht="30.75" thickBot="1" x14ac:dyDescent="0.25">
      <c r="A85" s="17" t="s">
        <v>130</v>
      </c>
      <c r="B85" s="21" t="s">
        <v>131</v>
      </c>
      <c r="C85" s="35">
        <v>1200</v>
      </c>
      <c r="D85" s="35">
        <f t="shared" si="2"/>
        <v>840</v>
      </c>
    </row>
    <row r="86" spans="1:4" ht="20.25" thickBot="1" x14ac:dyDescent="0.25">
      <c r="A86" s="8"/>
      <c r="B86" s="82" t="s">
        <v>132</v>
      </c>
      <c r="C86" s="83"/>
      <c r="D86" s="84"/>
    </row>
    <row r="87" spans="1:4" ht="30.75" thickBot="1" x14ac:dyDescent="0.25">
      <c r="A87" s="8" t="s">
        <v>119</v>
      </c>
      <c r="B87" s="12" t="s">
        <v>133</v>
      </c>
      <c r="C87" s="14">
        <v>740</v>
      </c>
      <c r="D87" s="24" t="s">
        <v>46</v>
      </c>
    </row>
    <row r="88" spans="1:4" ht="30.75" thickBot="1" x14ac:dyDescent="0.25">
      <c r="A88" s="17" t="s">
        <v>134</v>
      </c>
      <c r="B88" s="12" t="s">
        <v>135</v>
      </c>
      <c r="C88" s="14">
        <v>260</v>
      </c>
      <c r="D88" s="14">
        <f>C88*70%</f>
        <v>182</v>
      </c>
    </row>
    <row r="89" spans="1:4" ht="39.75" thickBot="1" x14ac:dyDescent="0.25">
      <c r="A89" s="8" t="s">
        <v>136</v>
      </c>
      <c r="B89" s="36" t="s">
        <v>137</v>
      </c>
      <c r="C89" s="35">
        <v>200</v>
      </c>
      <c r="D89" s="14">
        <f>C89*70%</f>
        <v>140</v>
      </c>
    </row>
    <row r="90" spans="1:4" ht="30.75" thickBot="1" x14ac:dyDescent="0.25">
      <c r="A90" s="8" t="s">
        <v>136</v>
      </c>
      <c r="B90" s="12" t="s">
        <v>138</v>
      </c>
      <c r="C90" s="14">
        <v>220</v>
      </c>
      <c r="D90" s="14"/>
    </row>
    <row r="91" spans="1:4" ht="30.75" thickBot="1" x14ac:dyDescent="0.25">
      <c r="A91" s="8"/>
      <c r="B91" s="12" t="s">
        <v>139</v>
      </c>
      <c r="C91" s="14">
        <v>500</v>
      </c>
      <c r="D91" s="14"/>
    </row>
    <row r="92" spans="1:4" ht="20.25" thickBot="1" x14ac:dyDescent="0.25">
      <c r="A92" s="8"/>
      <c r="B92" s="36" t="s">
        <v>140</v>
      </c>
      <c r="C92" s="14">
        <v>450</v>
      </c>
      <c r="D92" s="14">
        <f>C92*70%</f>
        <v>315</v>
      </c>
    </row>
    <row r="93" spans="1:4" ht="20.25" thickBot="1" x14ac:dyDescent="0.25">
      <c r="A93" s="8"/>
      <c r="B93" s="82" t="s">
        <v>141</v>
      </c>
      <c r="C93" s="83"/>
      <c r="D93" s="84"/>
    </row>
    <row r="94" spans="1:4" ht="15.75" thickBot="1" x14ac:dyDescent="0.25">
      <c r="A94" s="8" t="s">
        <v>142</v>
      </c>
      <c r="B94" s="12" t="s">
        <v>143</v>
      </c>
      <c r="C94" s="14">
        <v>190</v>
      </c>
      <c r="D94" s="24" t="s">
        <v>46</v>
      </c>
    </row>
    <row r="95" spans="1:4" ht="15.75" thickBot="1" x14ac:dyDescent="0.25">
      <c r="A95" s="8" t="s">
        <v>144</v>
      </c>
      <c r="B95" s="12" t="s">
        <v>145</v>
      </c>
      <c r="C95" s="14">
        <v>310</v>
      </c>
      <c r="D95" s="24" t="s">
        <v>46</v>
      </c>
    </row>
    <row r="96" spans="1:4" ht="30.75" thickBot="1" x14ac:dyDescent="0.25">
      <c r="A96" s="17" t="s">
        <v>146</v>
      </c>
      <c r="B96" s="22" t="s">
        <v>347</v>
      </c>
      <c r="C96" s="49">
        <v>210</v>
      </c>
      <c r="D96" s="24" t="s">
        <v>46</v>
      </c>
    </row>
    <row r="97" spans="1:4" ht="30.75" thickBot="1" x14ac:dyDescent="0.25">
      <c r="A97" s="8" t="s">
        <v>147</v>
      </c>
      <c r="B97" s="44" t="s">
        <v>148</v>
      </c>
      <c r="C97" s="35">
        <v>600</v>
      </c>
      <c r="D97" s="24" t="s">
        <v>46</v>
      </c>
    </row>
    <row r="98" spans="1:4" ht="15.75" thickBot="1" x14ac:dyDescent="0.25">
      <c r="A98" s="17" t="s">
        <v>149</v>
      </c>
      <c r="B98" s="22" t="s">
        <v>150</v>
      </c>
      <c r="C98" s="20">
        <v>130</v>
      </c>
      <c r="D98" s="24" t="s">
        <v>46</v>
      </c>
    </row>
    <row r="99" spans="1:4" ht="15.75" thickBot="1" x14ac:dyDescent="0.25">
      <c r="A99" s="17" t="s">
        <v>151</v>
      </c>
      <c r="B99" s="22" t="s">
        <v>152</v>
      </c>
      <c r="C99" s="20">
        <v>270</v>
      </c>
      <c r="D99" s="24" t="s">
        <v>46</v>
      </c>
    </row>
    <row r="100" spans="1:4" ht="20.25" thickBot="1" x14ac:dyDescent="0.25">
      <c r="A100" s="17" t="s">
        <v>153</v>
      </c>
      <c r="B100" s="82" t="s">
        <v>154</v>
      </c>
      <c r="C100" s="83"/>
      <c r="D100" s="84"/>
    </row>
    <row r="101" spans="1:4" ht="45.75" thickBot="1" x14ac:dyDescent="0.25">
      <c r="A101" s="8" t="s">
        <v>155</v>
      </c>
      <c r="B101" s="12" t="s">
        <v>156</v>
      </c>
      <c r="C101" s="13">
        <v>500</v>
      </c>
      <c r="D101" s="24" t="s">
        <v>46</v>
      </c>
    </row>
    <row r="102" spans="1:4" ht="45.75" thickBot="1" x14ac:dyDescent="0.25">
      <c r="A102" s="8" t="s">
        <v>155</v>
      </c>
      <c r="B102" s="12" t="s">
        <v>157</v>
      </c>
      <c r="C102" s="13">
        <v>500</v>
      </c>
      <c r="D102" s="24" t="s">
        <v>46</v>
      </c>
    </row>
    <row r="103" spans="1:4" ht="45.75" thickBot="1" x14ac:dyDescent="0.25">
      <c r="A103" s="8" t="s">
        <v>155</v>
      </c>
      <c r="B103" s="12" t="s">
        <v>158</v>
      </c>
      <c r="C103" s="13">
        <v>480</v>
      </c>
      <c r="D103" s="24" t="s">
        <v>46</v>
      </c>
    </row>
    <row r="104" spans="1:4" ht="60.75" thickBot="1" x14ac:dyDescent="0.25">
      <c r="A104" s="8" t="s">
        <v>155</v>
      </c>
      <c r="B104" s="12" t="s">
        <v>159</v>
      </c>
      <c r="C104" s="13">
        <v>1500</v>
      </c>
      <c r="D104" s="24" t="s">
        <v>46</v>
      </c>
    </row>
    <row r="105" spans="1:4" ht="20.25" thickBot="1" x14ac:dyDescent="0.25">
      <c r="A105" s="8" t="s">
        <v>160</v>
      </c>
      <c r="B105" s="74" t="s">
        <v>161</v>
      </c>
      <c r="C105" s="75"/>
      <c r="D105" s="76"/>
    </row>
    <row r="106" spans="1:4" ht="45.75" thickBot="1" x14ac:dyDescent="0.25">
      <c r="A106" s="8" t="s">
        <v>160</v>
      </c>
      <c r="B106" s="21" t="s">
        <v>162</v>
      </c>
      <c r="C106" s="13">
        <v>1600</v>
      </c>
      <c r="D106" s="24" t="s">
        <v>46</v>
      </c>
    </row>
    <row r="107" spans="1:4" ht="60.75" thickBot="1" x14ac:dyDescent="0.25">
      <c r="A107" s="8" t="s">
        <v>163</v>
      </c>
      <c r="B107" s="21" t="s">
        <v>164</v>
      </c>
      <c r="C107" s="43">
        <v>1800</v>
      </c>
      <c r="D107" s="24" t="s">
        <v>46</v>
      </c>
    </row>
    <row r="108" spans="1:4" ht="20.25" thickBot="1" x14ac:dyDescent="0.25">
      <c r="B108" s="79" t="s">
        <v>165</v>
      </c>
      <c r="C108" s="80"/>
      <c r="D108" s="81"/>
    </row>
    <row r="109" spans="1:4" ht="15.75" thickBot="1" x14ac:dyDescent="0.25">
      <c r="A109" s="8" t="s">
        <v>166</v>
      </c>
      <c r="B109" s="44" t="s">
        <v>167</v>
      </c>
      <c r="C109" s="35">
        <v>600</v>
      </c>
      <c r="D109" s="24" t="s">
        <v>46</v>
      </c>
    </row>
    <row r="110" spans="1:4" ht="15.75" thickBot="1" x14ac:dyDescent="0.25">
      <c r="A110" s="8" t="s">
        <v>168</v>
      </c>
      <c r="B110" s="22" t="s">
        <v>169</v>
      </c>
      <c r="C110" s="20">
        <v>980</v>
      </c>
      <c r="D110" s="35">
        <f t="shared" ref="D110" si="3">C110*70%</f>
        <v>686</v>
      </c>
    </row>
    <row r="111" spans="1:4" ht="39.75" thickBot="1" x14ac:dyDescent="0.25">
      <c r="B111" s="50" t="s">
        <v>170</v>
      </c>
      <c r="C111" s="14"/>
      <c r="D111" s="51"/>
    </row>
    <row r="112" spans="1:4" ht="15.75" thickBot="1" x14ac:dyDescent="0.25">
      <c r="A112" s="8" t="s">
        <v>171</v>
      </c>
      <c r="B112" s="52" t="s">
        <v>172</v>
      </c>
      <c r="C112" s="35">
        <v>430</v>
      </c>
      <c r="D112" s="35">
        <f t="shared" ref="D112:D175" si="4">C112*70%</f>
        <v>301</v>
      </c>
    </row>
    <row r="113" spans="1:4" ht="30.75" thickBot="1" x14ac:dyDescent="0.25">
      <c r="A113" s="8" t="s">
        <v>173</v>
      </c>
      <c r="B113" s="47" t="s">
        <v>174</v>
      </c>
      <c r="C113" s="53">
        <v>660</v>
      </c>
      <c r="D113" s="35">
        <f t="shared" si="4"/>
        <v>461.99999999999994</v>
      </c>
    </row>
    <row r="114" spans="1:4" ht="15.75" thickBot="1" x14ac:dyDescent="0.25">
      <c r="A114" s="8" t="s">
        <v>175</v>
      </c>
      <c r="B114" s="54" t="s">
        <v>176</v>
      </c>
      <c r="C114" s="53">
        <v>420</v>
      </c>
      <c r="D114" s="35">
        <f t="shared" si="4"/>
        <v>294</v>
      </c>
    </row>
    <row r="115" spans="1:4" ht="15.75" thickBot="1" x14ac:dyDescent="0.25">
      <c r="A115" s="8" t="s">
        <v>177</v>
      </c>
      <c r="B115" s="54" t="s">
        <v>178</v>
      </c>
      <c r="C115" s="53">
        <v>660</v>
      </c>
      <c r="D115" s="35">
        <f t="shared" si="4"/>
        <v>461.99999999999994</v>
      </c>
    </row>
    <row r="116" spans="1:4" ht="45.75" thickBot="1" x14ac:dyDescent="0.25">
      <c r="A116" s="15" t="s">
        <v>179</v>
      </c>
      <c r="B116" s="47" t="s">
        <v>180</v>
      </c>
      <c r="C116" s="53">
        <v>570</v>
      </c>
      <c r="D116" s="35">
        <f t="shared" si="4"/>
        <v>399</v>
      </c>
    </row>
    <row r="117" spans="1:4" ht="45.75" thickBot="1" x14ac:dyDescent="0.25">
      <c r="A117" s="8" t="s">
        <v>181</v>
      </c>
      <c r="B117" s="47" t="s">
        <v>182</v>
      </c>
      <c r="C117" s="53">
        <v>680</v>
      </c>
      <c r="D117" s="35">
        <f t="shared" si="4"/>
        <v>475.99999999999994</v>
      </c>
    </row>
    <row r="118" spans="1:4" ht="15.75" thickBot="1" x14ac:dyDescent="0.25">
      <c r="A118" s="17" t="s">
        <v>183</v>
      </c>
      <c r="B118" s="54" t="s">
        <v>184</v>
      </c>
      <c r="C118" s="53">
        <v>370</v>
      </c>
      <c r="D118" s="35">
        <f t="shared" si="4"/>
        <v>259</v>
      </c>
    </row>
    <row r="119" spans="1:4" ht="15.75" thickBot="1" x14ac:dyDescent="0.25">
      <c r="A119" s="8" t="s">
        <v>185</v>
      </c>
      <c r="B119" s="54" t="s">
        <v>186</v>
      </c>
      <c r="C119" s="53">
        <v>450</v>
      </c>
      <c r="D119" s="35">
        <f t="shared" si="4"/>
        <v>315</v>
      </c>
    </row>
    <row r="120" spans="1:4" ht="15.75" thickBot="1" x14ac:dyDescent="0.25">
      <c r="A120" s="8" t="s">
        <v>187</v>
      </c>
      <c r="B120" s="54" t="s">
        <v>188</v>
      </c>
      <c r="C120" s="53">
        <v>420</v>
      </c>
      <c r="D120" s="35">
        <f t="shared" si="4"/>
        <v>294</v>
      </c>
    </row>
    <row r="121" spans="1:4" ht="15.75" thickBot="1" x14ac:dyDescent="0.25">
      <c r="A121" s="8" t="s">
        <v>189</v>
      </c>
      <c r="B121" s="54" t="s">
        <v>190</v>
      </c>
      <c r="C121" s="53">
        <v>950</v>
      </c>
      <c r="D121" s="35">
        <f t="shared" si="4"/>
        <v>665</v>
      </c>
    </row>
    <row r="122" spans="1:4" ht="15.75" thickBot="1" x14ac:dyDescent="0.25">
      <c r="A122" s="8" t="s">
        <v>191</v>
      </c>
      <c r="B122" s="47" t="s">
        <v>192</v>
      </c>
      <c r="C122" s="53">
        <v>570</v>
      </c>
      <c r="D122" s="35">
        <f t="shared" si="4"/>
        <v>399</v>
      </c>
    </row>
    <row r="123" spans="1:4" ht="50.25" customHeight="1" thickBot="1" x14ac:dyDescent="0.25">
      <c r="A123" s="8" t="s">
        <v>193</v>
      </c>
      <c r="B123" s="47" t="s">
        <v>348</v>
      </c>
      <c r="C123" s="53">
        <v>370</v>
      </c>
      <c r="D123" s="35">
        <f t="shared" si="4"/>
        <v>259</v>
      </c>
    </row>
    <row r="124" spans="1:4" ht="45.75" thickBot="1" x14ac:dyDescent="0.25">
      <c r="A124" s="8" t="s">
        <v>194</v>
      </c>
      <c r="B124" s="47" t="s">
        <v>195</v>
      </c>
      <c r="C124" s="53">
        <v>900</v>
      </c>
      <c r="D124" s="35">
        <f t="shared" si="4"/>
        <v>630</v>
      </c>
    </row>
    <row r="125" spans="1:4" ht="15.75" thickBot="1" x14ac:dyDescent="0.25">
      <c r="A125" s="17" t="s">
        <v>196</v>
      </c>
      <c r="B125" s="47" t="s">
        <v>197</v>
      </c>
      <c r="C125" s="53">
        <v>420</v>
      </c>
      <c r="D125" s="35">
        <f t="shared" si="4"/>
        <v>294</v>
      </c>
    </row>
    <row r="126" spans="1:4" ht="30.75" thickBot="1" x14ac:dyDescent="0.25">
      <c r="A126" s="8" t="s">
        <v>198</v>
      </c>
      <c r="B126" s="47" t="s">
        <v>199</v>
      </c>
      <c r="C126" s="53">
        <v>1100</v>
      </c>
      <c r="D126" s="35">
        <f t="shared" si="4"/>
        <v>770</v>
      </c>
    </row>
    <row r="127" spans="1:4" ht="30.75" thickBot="1" x14ac:dyDescent="0.25">
      <c r="A127" s="17" t="s">
        <v>200</v>
      </c>
      <c r="B127" s="55" t="s">
        <v>201</v>
      </c>
      <c r="C127" s="35">
        <v>1400</v>
      </c>
      <c r="D127" s="35">
        <f t="shared" si="4"/>
        <v>979.99999999999989</v>
      </c>
    </row>
    <row r="128" spans="1:4" ht="15.75" thickBot="1" x14ac:dyDescent="0.25">
      <c r="A128" s="8" t="s">
        <v>202</v>
      </c>
      <c r="B128" s="55" t="s">
        <v>203</v>
      </c>
      <c r="C128" s="53">
        <v>800</v>
      </c>
      <c r="D128" s="35">
        <f t="shared" si="4"/>
        <v>560</v>
      </c>
    </row>
    <row r="129" spans="1:4" ht="30.75" thickBot="1" x14ac:dyDescent="0.25">
      <c r="A129" s="17" t="s">
        <v>204</v>
      </c>
      <c r="B129" s="55" t="s">
        <v>205</v>
      </c>
      <c r="C129" s="53">
        <v>800</v>
      </c>
      <c r="D129" s="35">
        <f t="shared" si="4"/>
        <v>560</v>
      </c>
    </row>
    <row r="130" spans="1:4" ht="20.25" thickBot="1" x14ac:dyDescent="0.25">
      <c r="B130" s="79" t="s">
        <v>206</v>
      </c>
      <c r="C130" s="80"/>
      <c r="D130" s="81"/>
    </row>
    <row r="131" spans="1:4" ht="30.75" thickBot="1" x14ac:dyDescent="0.25">
      <c r="A131" s="8" t="s">
        <v>84</v>
      </c>
      <c r="B131" s="18" t="s">
        <v>207</v>
      </c>
      <c r="C131" s="56">
        <v>1500</v>
      </c>
      <c r="D131" s="35">
        <f t="shared" si="4"/>
        <v>1050</v>
      </c>
    </row>
    <row r="132" spans="1:4" ht="75.75" thickBot="1" x14ac:dyDescent="0.25">
      <c r="A132" s="8" t="s">
        <v>84</v>
      </c>
      <c r="B132" s="18" t="s">
        <v>208</v>
      </c>
      <c r="C132" s="20">
        <v>500</v>
      </c>
      <c r="D132" s="35">
        <f t="shared" si="4"/>
        <v>350</v>
      </c>
    </row>
    <row r="133" spans="1:4" ht="20.25" thickBot="1" x14ac:dyDescent="0.25">
      <c r="B133" s="79" t="s">
        <v>209</v>
      </c>
      <c r="C133" s="80"/>
      <c r="D133" s="81"/>
    </row>
    <row r="134" spans="1:4" ht="15.75" thickBot="1" x14ac:dyDescent="0.25">
      <c r="A134" s="8" t="s">
        <v>210</v>
      </c>
      <c r="B134" s="52" t="s">
        <v>211</v>
      </c>
      <c r="C134" s="35">
        <v>200</v>
      </c>
      <c r="D134" s="35">
        <f t="shared" si="4"/>
        <v>140</v>
      </c>
    </row>
    <row r="135" spans="1:4" ht="15.75" thickBot="1" x14ac:dyDescent="0.25">
      <c r="A135" s="8" t="s">
        <v>212</v>
      </c>
      <c r="B135" s="52" t="s">
        <v>213</v>
      </c>
      <c r="C135" s="53">
        <v>60</v>
      </c>
      <c r="D135" s="35">
        <f t="shared" si="4"/>
        <v>42</v>
      </c>
    </row>
    <row r="136" spans="1:4" ht="15.75" thickBot="1" x14ac:dyDescent="0.25">
      <c r="A136" s="17" t="s">
        <v>214</v>
      </c>
      <c r="B136" s="52" t="s">
        <v>215</v>
      </c>
      <c r="C136" s="53">
        <v>60</v>
      </c>
      <c r="D136" s="35">
        <f t="shared" si="4"/>
        <v>42</v>
      </c>
    </row>
    <row r="137" spans="1:4" ht="30.75" thickBot="1" x14ac:dyDescent="0.25">
      <c r="A137" s="17" t="s">
        <v>216</v>
      </c>
      <c r="B137" s="57" t="s">
        <v>217</v>
      </c>
      <c r="C137" s="58">
        <v>180</v>
      </c>
      <c r="D137" s="35">
        <f t="shared" si="4"/>
        <v>125.99999999999999</v>
      </c>
    </row>
    <row r="138" spans="1:4" ht="15.75" thickBot="1" x14ac:dyDescent="0.25">
      <c r="A138" s="17" t="s">
        <v>218</v>
      </c>
      <c r="B138" s="52" t="s">
        <v>219</v>
      </c>
      <c r="C138" s="35">
        <v>150</v>
      </c>
      <c r="D138" s="35">
        <f t="shared" si="4"/>
        <v>105</v>
      </c>
    </row>
    <row r="139" spans="1:4" ht="15.75" thickBot="1" x14ac:dyDescent="0.25">
      <c r="A139" s="17" t="s">
        <v>220</v>
      </c>
      <c r="B139" s="59" t="s">
        <v>221</v>
      </c>
      <c r="C139" s="53">
        <v>150</v>
      </c>
      <c r="D139" s="35">
        <f t="shared" si="4"/>
        <v>105</v>
      </c>
    </row>
    <row r="140" spans="1:4" ht="15.75" thickBot="1" x14ac:dyDescent="0.25">
      <c r="A140" s="17" t="s">
        <v>222</v>
      </c>
      <c r="B140" s="60" t="s">
        <v>223</v>
      </c>
      <c r="C140" s="53">
        <v>60</v>
      </c>
      <c r="D140" s="35">
        <f t="shared" si="4"/>
        <v>42</v>
      </c>
    </row>
    <row r="141" spans="1:4" ht="15.75" thickBot="1" x14ac:dyDescent="0.25">
      <c r="A141" s="8" t="s">
        <v>224</v>
      </c>
      <c r="B141" s="60" t="s">
        <v>225</v>
      </c>
      <c r="C141" s="35">
        <v>60</v>
      </c>
      <c r="D141" s="24" t="s">
        <v>46</v>
      </c>
    </row>
    <row r="142" spans="1:4" ht="45.75" thickBot="1" x14ac:dyDescent="0.25">
      <c r="A142" s="8" t="s">
        <v>226</v>
      </c>
      <c r="B142" s="18" t="s">
        <v>227</v>
      </c>
      <c r="C142" s="53">
        <v>90</v>
      </c>
      <c r="D142" s="24" t="s">
        <v>46</v>
      </c>
    </row>
    <row r="143" spans="1:4" ht="20.25" thickBot="1" x14ac:dyDescent="0.25">
      <c r="B143" s="79" t="s">
        <v>228</v>
      </c>
      <c r="C143" s="80"/>
      <c r="D143" s="81"/>
    </row>
    <row r="144" spans="1:4" ht="15.75" thickBot="1" x14ac:dyDescent="0.25">
      <c r="A144" s="8" t="s">
        <v>229</v>
      </c>
      <c r="B144" s="61" t="s">
        <v>230</v>
      </c>
      <c r="C144" s="35">
        <v>90</v>
      </c>
      <c r="D144" s="35">
        <f t="shared" si="4"/>
        <v>62.999999999999993</v>
      </c>
    </row>
    <row r="145" spans="1:4" ht="15.75" thickBot="1" x14ac:dyDescent="0.25">
      <c r="A145" s="33" t="s">
        <v>231</v>
      </c>
      <c r="B145" s="52" t="s">
        <v>232</v>
      </c>
      <c r="C145" s="53">
        <v>80</v>
      </c>
      <c r="D145" s="35">
        <f t="shared" si="4"/>
        <v>56</v>
      </c>
    </row>
    <row r="146" spans="1:4" ht="15.75" thickBot="1" x14ac:dyDescent="0.25">
      <c r="A146" s="8" t="s">
        <v>233</v>
      </c>
      <c r="B146" s="61" t="s">
        <v>234</v>
      </c>
      <c r="C146" s="53">
        <v>90</v>
      </c>
      <c r="D146" s="35">
        <f t="shared" si="4"/>
        <v>62.999999999999993</v>
      </c>
    </row>
    <row r="147" spans="1:4" ht="15.75" thickBot="1" x14ac:dyDescent="0.25">
      <c r="A147" s="17" t="s">
        <v>235</v>
      </c>
      <c r="B147" s="52" t="s">
        <v>236</v>
      </c>
      <c r="C147" s="53">
        <v>90</v>
      </c>
      <c r="D147" s="35">
        <f t="shared" si="4"/>
        <v>62.999999999999993</v>
      </c>
    </row>
    <row r="148" spans="1:4" ht="15.75" thickBot="1" x14ac:dyDescent="0.25">
      <c r="A148" s="8" t="s">
        <v>237</v>
      </c>
      <c r="B148" s="61" t="s">
        <v>238</v>
      </c>
      <c r="C148" s="53">
        <v>80</v>
      </c>
      <c r="D148" s="35">
        <f t="shared" si="4"/>
        <v>56</v>
      </c>
    </row>
    <row r="149" spans="1:4" ht="15.75" thickBot="1" x14ac:dyDescent="0.25">
      <c r="A149" s="8" t="s">
        <v>239</v>
      </c>
      <c r="B149" s="52" t="s">
        <v>240</v>
      </c>
      <c r="C149" s="58">
        <v>150</v>
      </c>
      <c r="D149" s="35">
        <f t="shared" si="4"/>
        <v>105</v>
      </c>
    </row>
    <row r="150" spans="1:4" ht="15.75" thickBot="1" x14ac:dyDescent="0.25">
      <c r="A150" s="8" t="s">
        <v>241</v>
      </c>
      <c r="B150" s="52" t="s">
        <v>242</v>
      </c>
      <c r="C150" s="35">
        <v>80</v>
      </c>
      <c r="D150" s="35">
        <f t="shared" si="4"/>
        <v>56</v>
      </c>
    </row>
    <row r="151" spans="1:4" ht="15.75" thickBot="1" x14ac:dyDescent="0.25">
      <c r="A151" s="8" t="s">
        <v>243</v>
      </c>
      <c r="B151" s="61" t="s">
        <v>244</v>
      </c>
      <c r="C151" s="53">
        <v>80</v>
      </c>
      <c r="D151" s="35">
        <f t="shared" si="4"/>
        <v>56</v>
      </c>
    </row>
    <row r="152" spans="1:4" ht="15.75" thickBot="1" x14ac:dyDescent="0.25">
      <c r="A152" s="17" t="s">
        <v>245</v>
      </c>
      <c r="B152" s="52" t="s">
        <v>246</v>
      </c>
      <c r="C152" s="53">
        <v>90</v>
      </c>
      <c r="D152" s="35">
        <f t="shared" si="4"/>
        <v>62.999999999999993</v>
      </c>
    </row>
    <row r="153" spans="1:4" ht="15.75" thickBot="1" x14ac:dyDescent="0.25">
      <c r="A153" s="17" t="s">
        <v>247</v>
      </c>
      <c r="B153" s="54" t="s">
        <v>248</v>
      </c>
      <c r="C153" s="53">
        <v>90</v>
      </c>
      <c r="D153" s="35">
        <f t="shared" si="4"/>
        <v>62.999999999999993</v>
      </c>
    </row>
    <row r="154" spans="1:4" ht="15.75" thickBot="1" x14ac:dyDescent="0.25">
      <c r="A154" s="17" t="s">
        <v>249</v>
      </c>
      <c r="B154" s="52" t="s">
        <v>250</v>
      </c>
      <c r="C154" s="35">
        <v>180</v>
      </c>
      <c r="D154" s="35">
        <f t="shared" si="4"/>
        <v>125.99999999999999</v>
      </c>
    </row>
    <row r="155" spans="1:4" ht="15.75" thickBot="1" x14ac:dyDescent="0.25">
      <c r="A155" s="17" t="s">
        <v>251</v>
      </c>
      <c r="B155" s="61" t="s">
        <v>252</v>
      </c>
      <c r="C155" s="35">
        <v>80</v>
      </c>
      <c r="D155" s="35">
        <f t="shared" si="4"/>
        <v>56</v>
      </c>
    </row>
    <row r="156" spans="1:4" ht="15.75" thickBot="1" x14ac:dyDescent="0.25">
      <c r="A156" s="17" t="s">
        <v>253</v>
      </c>
      <c r="B156" s="52" t="s">
        <v>254</v>
      </c>
      <c r="C156" s="35">
        <v>90</v>
      </c>
      <c r="D156" s="35">
        <f t="shared" si="4"/>
        <v>62.999999999999993</v>
      </c>
    </row>
    <row r="157" spans="1:4" ht="15.75" thickBot="1" x14ac:dyDescent="0.25">
      <c r="A157" s="17" t="s">
        <v>255</v>
      </c>
      <c r="B157" s="52" t="s">
        <v>256</v>
      </c>
      <c r="C157" s="35">
        <v>100</v>
      </c>
      <c r="D157" s="35">
        <f t="shared" si="4"/>
        <v>70</v>
      </c>
    </row>
    <row r="158" spans="1:4" ht="15.75" thickBot="1" x14ac:dyDescent="0.25">
      <c r="A158" s="8" t="s">
        <v>257</v>
      </c>
      <c r="B158" s="52" t="s">
        <v>258</v>
      </c>
      <c r="C158" s="35">
        <v>90</v>
      </c>
      <c r="D158" s="35">
        <f t="shared" si="4"/>
        <v>62.999999999999993</v>
      </c>
    </row>
    <row r="159" spans="1:4" ht="15.75" thickBot="1" x14ac:dyDescent="0.25">
      <c r="A159" s="8" t="s">
        <v>259</v>
      </c>
      <c r="B159" s="61" t="s">
        <v>260</v>
      </c>
      <c r="C159" s="58">
        <v>100</v>
      </c>
      <c r="D159" s="35">
        <f t="shared" si="4"/>
        <v>70</v>
      </c>
    </row>
    <row r="160" spans="1:4" ht="15.75" thickBot="1" x14ac:dyDescent="0.25">
      <c r="A160" s="8" t="s">
        <v>261</v>
      </c>
      <c r="B160" s="52" t="s">
        <v>262</v>
      </c>
      <c r="C160" s="35">
        <v>70</v>
      </c>
      <c r="D160" s="35">
        <f t="shared" si="4"/>
        <v>49</v>
      </c>
    </row>
    <row r="161" spans="1:4" ht="15.75" thickBot="1" x14ac:dyDescent="0.25">
      <c r="A161" s="8" t="s">
        <v>263</v>
      </c>
      <c r="B161" s="52" t="s">
        <v>264</v>
      </c>
      <c r="C161" s="35">
        <v>70</v>
      </c>
      <c r="D161" s="35">
        <f t="shared" si="4"/>
        <v>49</v>
      </c>
    </row>
    <row r="162" spans="1:4" ht="15.75" thickBot="1" x14ac:dyDescent="0.25">
      <c r="A162" s="8"/>
      <c r="B162" s="52" t="s">
        <v>265</v>
      </c>
      <c r="C162" s="35">
        <v>60</v>
      </c>
      <c r="D162" s="35">
        <f t="shared" si="4"/>
        <v>42</v>
      </c>
    </row>
    <row r="163" spans="1:4" ht="15.75" thickBot="1" x14ac:dyDescent="0.25">
      <c r="A163" s="8" t="s">
        <v>266</v>
      </c>
      <c r="B163" s="52" t="s">
        <v>267</v>
      </c>
      <c r="C163" s="53">
        <v>350</v>
      </c>
      <c r="D163" s="35">
        <f t="shared" si="4"/>
        <v>244.99999999999997</v>
      </c>
    </row>
    <row r="164" spans="1:4" ht="20.25" thickBot="1" x14ac:dyDescent="0.25">
      <c r="A164" s="8"/>
      <c r="B164" s="74" t="s">
        <v>268</v>
      </c>
      <c r="C164" s="75"/>
      <c r="D164" s="76"/>
    </row>
    <row r="165" spans="1:4" ht="15.75" thickBot="1" x14ac:dyDescent="0.25">
      <c r="A165" s="8" t="s">
        <v>269</v>
      </c>
      <c r="B165" s="52" t="s">
        <v>270</v>
      </c>
      <c r="C165" s="20">
        <v>80</v>
      </c>
      <c r="D165" s="35">
        <f t="shared" si="4"/>
        <v>56</v>
      </c>
    </row>
    <row r="166" spans="1:4" ht="15.75" thickBot="1" x14ac:dyDescent="0.25">
      <c r="A166" s="17" t="s">
        <v>271</v>
      </c>
      <c r="B166" s="52" t="s">
        <v>272</v>
      </c>
      <c r="C166" s="20">
        <v>80</v>
      </c>
      <c r="D166" s="35">
        <f t="shared" si="4"/>
        <v>56</v>
      </c>
    </row>
    <row r="167" spans="1:4" ht="15.75" thickBot="1" x14ac:dyDescent="0.25">
      <c r="A167" s="17" t="s">
        <v>273</v>
      </c>
      <c r="B167" s="54" t="s">
        <v>274</v>
      </c>
      <c r="C167" s="62">
        <v>120</v>
      </c>
      <c r="D167" s="35">
        <f t="shared" si="4"/>
        <v>84</v>
      </c>
    </row>
    <row r="168" spans="1:4" ht="15.75" thickBot="1" x14ac:dyDescent="0.25">
      <c r="A168" s="8"/>
      <c r="B168" s="52" t="s">
        <v>275</v>
      </c>
      <c r="C168" s="20">
        <v>100</v>
      </c>
      <c r="D168" s="35">
        <f t="shared" si="4"/>
        <v>70</v>
      </c>
    </row>
    <row r="169" spans="1:4" ht="20.25" thickBot="1" x14ac:dyDescent="0.25">
      <c r="A169" s="8"/>
      <c r="B169" s="74" t="s">
        <v>276</v>
      </c>
      <c r="C169" s="75"/>
      <c r="D169" s="76"/>
    </row>
    <row r="170" spans="1:4" ht="15.75" thickBot="1" x14ac:dyDescent="0.25">
      <c r="A170" s="8" t="s">
        <v>277</v>
      </c>
      <c r="B170" s="30" t="s">
        <v>278</v>
      </c>
      <c r="C170" s="35">
        <v>240</v>
      </c>
      <c r="D170" s="35">
        <f t="shared" si="4"/>
        <v>168</v>
      </c>
    </row>
    <row r="171" spans="1:4" ht="15.75" thickBot="1" x14ac:dyDescent="0.25">
      <c r="A171" s="8" t="s">
        <v>279</v>
      </c>
      <c r="B171" s="30" t="s">
        <v>280</v>
      </c>
      <c r="C171" s="35">
        <v>240</v>
      </c>
      <c r="D171" s="35">
        <f t="shared" si="4"/>
        <v>168</v>
      </c>
    </row>
    <row r="172" spans="1:4" ht="15.75" thickBot="1" x14ac:dyDescent="0.25">
      <c r="A172" s="8" t="s">
        <v>281</v>
      </c>
      <c r="B172" s="30" t="s">
        <v>282</v>
      </c>
      <c r="C172" s="35">
        <v>240</v>
      </c>
      <c r="D172" s="35">
        <f t="shared" si="4"/>
        <v>168</v>
      </c>
    </row>
    <row r="173" spans="1:4" ht="15.75" thickBot="1" x14ac:dyDescent="0.25">
      <c r="A173" s="8" t="s">
        <v>283</v>
      </c>
      <c r="B173" s="30" t="s">
        <v>284</v>
      </c>
      <c r="C173" s="35">
        <v>350</v>
      </c>
      <c r="D173" s="35">
        <f t="shared" si="4"/>
        <v>244.99999999999997</v>
      </c>
    </row>
    <row r="174" spans="1:4" ht="15.75" thickBot="1" x14ac:dyDescent="0.25">
      <c r="A174" s="8" t="s">
        <v>285</v>
      </c>
      <c r="B174" s="30" t="s">
        <v>286</v>
      </c>
      <c r="C174" s="35">
        <v>300</v>
      </c>
      <c r="D174" s="35">
        <f t="shared" si="4"/>
        <v>210</v>
      </c>
    </row>
    <row r="175" spans="1:4" ht="15.75" thickBot="1" x14ac:dyDescent="0.25">
      <c r="A175" s="8" t="s">
        <v>287</v>
      </c>
      <c r="B175" s="30" t="s">
        <v>288</v>
      </c>
      <c r="C175" s="35">
        <v>300</v>
      </c>
      <c r="D175" s="35">
        <f t="shared" si="4"/>
        <v>210</v>
      </c>
    </row>
    <row r="176" spans="1:4" ht="15.75" thickBot="1" x14ac:dyDescent="0.25">
      <c r="A176" s="8" t="s">
        <v>289</v>
      </c>
      <c r="B176" s="30" t="s">
        <v>290</v>
      </c>
      <c r="C176" s="35">
        <v>300</v>
      </c>
      <c r="D176" s="35">
        <f t="shared" ref="D176:D197" si="5">C176*70%</f>
        <v>210</v>
      </c>
    </row>
    <row r="177" spans="1:4" ht="15.75" thickBot="1" x14ac:dyDescent="0.25">
      <c r="A177" s="8" t="s">
        <v>291</v>
      </c>
      <c r="B177" s="30" t="s">
        <v>292</v>
      </c>
      <c r="C177" s="35">
        <v>250</v>
      </c>
      <c r="D177" s="35">
        <f t="shared" si="5"/>
        <v>175</v>
      </c>
    </row>
    <row r="178" spans="1:4" ht="20.25" thickBot="1" x14ac:dyDescent="0.25">
      <c r="A178" s="17"/>
      <c r="B178" s="74" t="s">
        <v>293</v>
      </c>
      <c r="C178" s="75"/>
      <c r="D178" s="76"/>
    </row>
    <row r="179" spans="1:4" ht="15.75" thickBot="1" x14ac:dyDescent="0.25">
      <c r="A179" s="17" t="s">
        <v>294</v>
      </c>
      <c r="B179" s="54" t="s">
        <v>295</v>
      </c>
      <c r="C179" s="35">
        <v>250</v>
      </c>
      <c r="D179" s="35"/>
    </row>
    <row r="180" spans="1:4" ht="15.75" thickBot="1" x14ac:dyDescent="0.25">
      <c r="A180" s="17" t="s">
        <v>296</v>
      </c>
      <c r="B180" s="54" t="s">
        <v>297</v>
      </c>
      <c r="C180" s="35">
        <v>250</v>
      </c>
      <c r="D180" s="35"/>
    </row>
    <row r="181" spans="1:4" ht="15.75" thickBot="1" x14ac:dyDescent="0.25">
      <c r="A181" s="17" t="s">
        <v>298</v>
      </c>
      <c r="B181" s="54" t="s">
        <v>299</v>
      </c>
      <c r="C181" s="35">
        <v>250</v>
      </c>
      <c r="D181" s="35"/>
    </row>
    <row r="182" spans="1:4" ht="15.75" thickBot="1" x14ac:dyDescent="0.25">
      <c r="A182" s="17" t="s">
        <v>300</v>
      </c>
      <c r="B182" s="54" t="s">
        <v>301</v>
      </c>
      <c r="C182" s="35">
        <v>250</v>
      </c>
      <c r="D182" s="35"/>
    </row>
    <row r="183" spans="1:4" ht="15.75" thickBot="1" x14ac:dyDescent="0.25">
      <c r="A183" s="17" t="s">
        <v>302</v>
      </c>
      <c r="B183" s="54" t="s">
        <v>303</v>
      </c>
      <c r="C183" s="35">
        <v>250</v>
      </c>
      <c r="D183" s="35"/>
    </row>
    <row r="184" spans="1:4" ht="15.75" thickBot="1" x14ac:dyDescent="0.25">
      <c r="A184" s="17" t="s">
        <v>304</v>
      </c>
      <c r="B184" s="54" t="s">
        <v>305</v>
      </c>
      <c r="C184" s="35">
        <v>250</v>
      </c>
      <c r="D184" s="35"/>
    </row>
    <row r="185" spans="1:4" ht="15.75" thickBot="1" x14ac:dyDescent="0.25">
      <c r="A185" s="17" t="s">
        <v>306</v>
      </c>
      <c r="B185" s="54" t="s">
        <v>307</v>
      </c>
      <c r="C185" s="35">
        <v>250</v>
      </c>
      <c r="D185" s="35"/>
    </row>
    <row r="186" spans="1:4" ht="51.75" thickBot="1" x14ac:dyDescent="0.25">
      <c r="A186" s="16" t="s">
        <v>308</v>
      </c>
      <c r="B186" s="54" t="s">
        <v>309</v>
      </c>
      <c r="C186" s="35">
        <v>1500</v>
      </c>
      <c r="D186" s="35"/>
    </row>
    <row r="187" spans="1:4" ht="20.25" thickBot="1" x14ac:dyDescent="0.25">
      <c r="A187" s="17"/>
      <c r="B187" s="74" t="s">
        <v>310</v>
      </c>
      <c r="C187" s="75"/>
      <c r="D187" s="76"/>
    </row>
    <row r="188" spans="1:4" ht="15.75" thickBot="1" x14ac:dyDescent="0.25">
      <c r="A188" s="16"/>
      <c r="B188" s="54" t="s">
        <v>311</v>
      </c>
      <c r="C188" s="35">
        <v>350</v>
      </c>
      <c r="D188" s="35"/>
    </row>
    <row r="189" spans="1:4" ht="15.75" thickBot="1" x14ac:dyDescent="0.25">
      <c r="A189" s="16"/>
      <c r="B189" s="54" t="s">
        <v>312</v>
      </c>
      <c r="C189" s="35">
        <v>350</v>
      </c>
      <c r="D189" s="35"/>
    </row>
    <row r="190" spans="1:4" ht="15.75" thickBot="1" x14ac:dyDescent="0.25">
      <c r="A190" s="16"/>
      <c r="B190" s="54" t="s">
        <v>313</v>
      </c>
      <c r="C190" s="35">
        <v>350</v>
      </c>
      <c r="D190" s="35"/>
    </row>
    <row r="191" spans="1:4" ht="15.75" thickBot="1" x14ac:dyDescent="0.25">
      <c r="A191" s="16"/>
      <c r="B191" s="54" t="s">
        <v>314</v>
      </c>
      <c r="C191" s="35">
        <v>350</v>
      </c>
      <c r="D191" s="35"/>
    </row>
    <row r="192" spans="1:4" ht="15.75" thickBot="1" x14ac:dyDescent="0.25">
      <c r="A192" s="8" t="s">
        <v>315</v>
      </c>
      <c r="B192" s="30" t="s">
        <v>316</v>
      </c>
      <c r="C192" s="35">
        <v>250</v>
      </c>
      <c r="D192" s="35">
        <f t="shared" si="5"/>
        <v>175</v>
      </c>
    </row>
    <row r="193" spans="1:4" ht="60.75" thickBot="1" x14ac:dyDescent="0.25">
      <c r="A193" s="8" t="s">
        <v>317</v>
      </c>
      <c r="B193" s="18" t="s">
        <v>318</v>
      </c>
      <c r="C193" s="35">
        <v>900</v>
      </c>
      <c r="D193" s="35">
        <f t="shared" si="5"/>
        <v>630</v>
      </c>
    </row>
    <row r="194" spans="1:4" ht="15.75" thickBot="1" x14ac:dyDescent="0.25">
      <c r="A194" s="19" t="s">
        <v>319</v>
      </c>
      <c r="B194" s="63" t="s">
        <v>320</v>
      </c>
      <c r="C194" s="77">
        <v>400</v>
      </c>
      <c r="D194" s="77">
        <f t="shared" si="5"/>
        <v>280</v>
      </c>
    </row>
    <row r="195" spans="1:4" ht="15.75" thickBot="1" x14ac:dyDescent="0.25">
      <c r="A195" s="8" t="s">
        <v>319</v>
      </c>
      <c r="B195" s="64" t="s">
        <v>321</v>
      </c>
      <c r="C195" s="78"/>
      <c r="D195" s="78"/>
    </row>
    <row r="196" spans="1:4" ht="20.25" thickBot="1" x14ac:dyDescent="0.25">
      <c r="B196" s="79" t="s">
        <v>322</v>
      </c>
      <c r="C196" s="80"/>
      <c r="D196" s="81"/>
    </row>
    <row r="197" spans="1:4" ht="30.75" thickBot="1" x14ac:dyDescent="0.25">
      <c r="A197" s="8" t="s">
        <v>323</v>
      </c>
      <c r="B197" s="44" t="s">
        <v>324</v>
      </c>
      <c r="C197" s="35">
        <v>150</v>
      </c>
      <c r="D197" s="35">
        <f t="shared" si="5"/>
        <v>105</v>
      </c>
    </row>
    <row r="198" spans="1:4" ht="30.75" thickBot="1" x14ac:dyDescent="0.25">
      <c r="A198" s="8" t="s">
        <v>325</v>
      </c>
      <c r="B198" s="44" t="s">
        <v>326</v>
      </c>
      <c r="C198" s="35">
        <v>260</v>
      </c>
      <c r="D198" s="24" t="s">
        <v>46</v>
      </c>
    </row>
    <row r="199" spans="1:4" ht="75.75" thickBot="1" x14ac:dyDescent="0.25">
      <c r="A199" s="8" t="s">
        <v>327</v>
      </c>
      <c r="B199" s="44" t="s">
        <v>328</v>
      </c>
      <c r="C199" s="35">
        <v>350</v>
      </c>
      <c r="D199" s="24" t="s">
        <v>46</v>
      </c>
    </row>
    <row r="200" spans="1:4" ht="15" x14ac:dyDescent="0.2">
      <c r="B200" s="65"/>
      <c r="C200" s="66"/>
      <c r="D200" s="67"/>
    </row>
    <row r="201" spans="1:4" ht="15" x14ac:dyDescent="0.2">
      <c r="B201" s="65"/>
      <c r="C201" s="66"/>
      <c r="D201" s="67"/>
    </row>
    <row r="202" spans="1:4" ht="15" x14ac:dyDescent="0.2">
      <c r="B202" s="68"/>
      <c r="C202" s="69"/>
      <c r="D202" s="70"/>
    </row>
    <row r="203" spans="1:4" x14ac:dyDescent="0.2">
      <c r="B203" s="73" t="s">
        <v>329</v>
      </c>
      <c r="C203" s="73"/>
      <c r="D203" s="73"/>
    </row>
    <row r="204" spans="1:4" x14ac:dyDescent="0.2">
      <c r="B204" s="73"/>
      <c r="C204" s="73"/>
      <c r="D204" s="73"/>
    </row>
    <row r="205" spans="1:4" x14ac:dyDescent="0.2">
      <c r="B205" s="73" t="s">
        <v>330</v>
      </c>
      <c r="C205" s="73"/>
      <c r="D205" s="73"/>
    </row>
    <row r="206" spans="1:4" x14ac:dyDescent="0.2">
      <c r="B206" s="71"/>
      <c r="C206" s="71"/>
    </row>
  </sheetData>
  <mergeCells count="31">
    <mergeCell ref="B73:D73"/>
    <mergeCell ref="B6:D6"/>
    <mergeCell ref="B8:D8"/>
    <mergeCell ref="B10:D10"/>
    <mergeCell ref="C12:C14"/>
    <mergeCell ref="D12:D14"/>
    <mergeCell ref="B15:D15"/>
    <mergeCell ref="B36:D36"/>
    <mergeCell ref="B39:D39"/>
    <mergeCell ref="B42:D42"/>
    <mergeCell ref="B56:D56"/>
    <mergeCell ref="B64:D64"/>
    <mergeCell ref="B178:D178"/>
    <mergeCell ref="B80:D80"/>
    <mergeCell ref="B86:D86"/>
    <mergeCell ref="B93:D93"/>
    <mergeCell ref="B100:D100"/>
    <mergeCell ref="B105:D105"/>
    <mergeCell ref="B108:D108"/>
    <mergeCell ref="B130:D130"/>
    <mergeCell ref="B133:D133"/>
    <mergeCell ref="B143:D143"/>
    <mergeCell ref="B164:D164"/>
    <mergeCell ref="B169:D169"/>
    <mergeCell ref="B205:D205"/>
    <mergeCell ref="B187:D187"/>
    <mergeCell ref="C194:C195"/>
    <mergeCell ref="D194:D195"/>
    <mergeCell ref="B196:D196"/>
    <mergeCell ref="B203:D203"/>
    <mergeCell ref="B204:D2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13" workbookViewId="0">
      <selection activeCell="F22" sqref="F22"/>
    </sheetView>
  </sheetViews>
  <sheetFormatPr defaultRowHeight="12.75" x14ac:dyDescent="0.2"/>
  <cols>
    <col min="1" max="1" width="52.140625" customWidth="1"/>
    <col min="2" max="2" width="17.140625" customWidth="1"/>
  </cols>
  <sheetData>
    <row r="1" spans="1:2" ht="15" x14ac:dyDescent="0.25">
      <c r="B1" s="1" t="s">
        <v>1</v>
      </c>
    </row>
    <row r="2" spans="1:2" ht="15" x14ac:dyDescent="0.25">
      <c r="B2" s="2" t="s">
        <v>0</v>
      </c>
    </row>
    <row r="3" spans="1:2" ht="15" x14ac:dyDescent="0.25">
      <c r="B3" s="2" t="s">
        <v>2</v>
      </c>
    </row>
    <row r="4" spans="1:2" ht="15" x14ac:dyDescent="0.25">
      <c r="B4" s="2" t="s">
        <v>3</v>
      </c>
    </row>
    <row r="6" spans="1:2" ht="15.75" x14ac:dyDescent="0.25">
      <c r="A6" s="85" t="s">
        <v>4</v>
      </c>
      <c r="B6" s="85"/>
    </row>
    <row r="7" spans="1:2" ht="15.75" x14ac:dyDescent="0.25">
      <c r="A7" s="3"/>
      <c r="B7" s="3"/>
    </row>
    <row r="8" spans="1:2" ht="15.75" x14ac:dyDescent="0.25">
      <c r="A8" s="85" t="s">
        <v>5</v>
      </c>
      <c r="B8" s="85"/>
    </row>
    <row r="9" spans="1:2" ht="15.75" x14ac:dyDescent="0.25">
      <c r="A9" s="4"/>
      <c r="B9" s="4"/>
    </row>
    <row r="10" spans="1:2" x14ac:dyDescent="0.2">
      <c r="A10" s="86" t="s">
        <v>334</v>
      </c>
      <c r="B10" s="86"/>
    </row>
    <row r="11" spans="1:2" ht="13.5" thickBot="1" x14ac:dyDescent="0.25">
      <c r="A11" s="5"/>
      <c r="B11" s="5"/>
    </row>
    <row r="12" spans="1:2" x14ac:dyDescent="0.2">
      <c r="A12" s="7"/>
      <c r="B12" s="87" t="s">
        <v>8</v>
      </c>
    </row>
    <row r="13" spans="1:2" x14ac:dyDescent="0.2">
      <c r="A13" s="9" t="s">
        <v>10</v>
      </c>
      <c r="B13" s="88"/>
    </row>
    <row r="14" spans="1:2" ht="13.5" thickBot="1" x14ac:dyDescent="0.25">
      <c r="A14" s="72"/>
      <c r="B14" s="89"/>
    </row>
    <row r="15" spans="1:2" ht="20.25" thickBot="1" x14ac:dyDescent="0.25">
      <c r="A15" s="82" t="s">
        <v>335</v>
      </c>
      <c r="B15" s="84"/>
    </row>
    <row r="16" spans="1:2" ht="30.75" thickBot="1" x14ac:dyDescent="0.25">
      <c r="A16" s="12" t="s">
        <v>336</v>
      </c>
      <c r="B16" s="13">
        <v>800</v>
      </c>
    </row>
    <row r="17" spans="1:2" ht="30.75" thickBot="1" x14ac:dyDescent="0.25">
      <c r="A17" s="12" t="s">
        <v>337</v>
      </c>
      <c r="B17" s="13">
        <v>1000</v>
      </c>
    </row>
    <row r="18" spans="1:2" ht="30.75" thickBot="1" x14ac:dyDescent="0.25">
      <c r="A18" s="12" t="s">
        <v>338</v>
      </c>
      <c r="B18" s="13">
        <v>1000</v>
      </c>
    </row>
    <row r="19" spans="1:2" ht="15.75" thickBot="1" x14ac:dyDescent="0.25">
      <c r="A19" s="12" t="s">
        <v>349</v>
      </c>
      <c r="B19" s="13">
        <v>600</v>
      </c>
    </row>
    <row r="20" spans="1:2" ht="20.25" thickBot="1" x14ac:dyDescent="0.25">
      <c r="A20" s="82" t="s">
        <v>339</v>
      </c>
      <c r="B20" s="84"/>
    </row>
    <row r="21" spans="1:2" ht="45.75" thickBot="1" x14ac:dyDescent="0.25">
      <c r="A21" s="21" t="s">
        <v>340</v>
      </c>
      <c r="B21" s="13">
        <v>1400</v>
      </c>
    </row>
    <row r="22" spans="1:2" ht="45.75" thickBot="1" x14ac:dyDescent="0.25">
      <c r="A22" s="21" t="s">
        <v>341</v>
      </c>
      <c r="B22" s="13">
        <v>1600</v>
      </c>
    </row>
    <row r="23" spans="1:2" ht="15.75" thickBot="1" x14ac:dyDescent="0.25">
      <c r="A23" s="12" t="s">
        <v>342</v>
      </c>
      <c r="B23" s="13">
        <v>600</v>
      </c>
    </row>
    <row r="24" spans="1:2" ht="20.25" thickBot="1" x14ac:dyDescent="0.25">
      <c r="A24" s="82" t="s">
        <v>343</v>
      </c>
      <c r="B24" s="84"/>
    </row>
    <row r="25" spans="1:2" ht="30.75" thickBot="1" x14ac:dyDescent="0.25">
      <c r="A25" s="12" t="s">
        <v>344</v>
      </c>
      <c r="B25" s="13">
        <v>1000</v>
      </c>
    </row>
    <row r="26" spans="1:2" ht="15.75" thickBot="1" x14ac:dyDescent="0.25">
      <c r="A26" s="12" t="s">
        <v>331</v>
      </c>
      <c r="B26" s="13">
        <v>300</v>
      </c>
    </row>
    <row r="27" spans="1:2" ht="15.75" thickBot="1" x14ac:dyDescent="0.25">
      <c r="A27" s="12" t="s">
        <v>332</v>
      </c>
      <c r="B27" s="13">
        <v>300</v>
      </c>
    </row>
    <row r="28" spans="1:2" ht="30.75" thickBot="1" x14ac:dyDescent="0.25">
      <c r="A28" s="12" t="s">
        <v>333</v>
      </c>
      <c r="B28" s="13">
        <v>1200</v>
      </c>
    </row>
    <row r="29" spans="1:2" ht="15" x14ac:dyDescent="0.2">
      <c r="A29" s="65"/>
      <c r="B29" s="66"/>
    </row>
    <row r="30" spans="1:2" ht="15" x14ac:dyDescent="0.2">
      <c r="A30" s="68"/>
      <c r="B30" s="69"/>
    </row>
    <row r="31" spans="1:2" x14ac:dyDescent="0.2">
      <c r="A31" s="73" t="s">
        <v>329</v>
      </c>
      <c r="B31" s="73"/>
    </row>
    <row r="32" spans="1:2" x14ac:dyDescent="0.2">
      <c r="A32" s="73"/>
      <c r="B32" s="73"/>
    </row>
    <row r="33" spans="1:2" x14ac:dyDescent="0.2">
      <c r="A33" s="73" t="s">
        <v>330</v>
      </c>
      <c r="B33" s="73"/>
    </row>
    <row r="34" spans="1:2" x14ac:dyDescent="0.2">
      <c r="A34" s="71"/>
      <c r="B34" s="71"/>
    </row>
  </sheetData>
  <mergeCells count="10">
    <mergeCell ref="A24:B24"/>
    <mergeCell ref="A31:B31"/>
    <mergeCell ref="A32:B32"/>
    <mergeCell ref="A33:B33"/>
    <mergeCell ref="A6:B6"/>
    <mergeCell ref="A8:B8"/>
    <mergeCell ref="A10:B10"/>
    <mergeCell ref="B12:B14"/>
    <mergeCell ref="A15:B15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общий</vt:lpstr>
      <vt:lpstr>карбокс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Виктория</cp:lastModifiedBy>
  <dcterms:created xsi:type="dcterms:W3CDTF">2019-01-23T09:13:33Z</dcterms:created>
  <dcterms:modified xsi:type="dcterms:W3CDTF">2019-03-06T13:49:58Z</dcterms:modified>
</cp:coreProperties>
</file>