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utevki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" i="1" l="1"/>
  <c r="D169" i="1"/>
  <c r="D168" i="1"/>
  <c r="D167" i="1"/>
  <c r="D166" i="1"/>
  <c r="D165" i="1"/>
  <c r="D164" i="1"/>
  <c r="D163" i="1"/>
  <c r="D162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4" i="1"/>
  <c r="D123" i="1"/>
  <c r="D122" i="1"/>
  <c r="D121" i="1"/>
  <c r="D120" i="1"/>
  <c r="D119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81" i="1"/>
  <c r="D80" i="1"/>
  <c r="D73" i="1"/>
  <c r="D72" i="1"/>
  <c r="D71" i="1"/>
  <c r="D70" i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D61" i="1"/>
  <c r="D59" i="1"/>
  <c r="D58" i="1"/>
  <c r="D57" i="1"/>
  <c r="D56" i="1"/>
  <c r="D54" i="1"/>
  <c r="D53" i="1"/>
  <c r="D51" i="1"/>
  <c r="D50" i="1"/>
  <c r="D49" i="1"/>
  <c r="D48" i="1"/>
  <c r="D43" i="1"/>
  <c r="D42" i="1"/>
  <c r="D40" i="1"/>
  <c r="D38" i="1"/>
  <c r="D37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<sst xmlns="http://schemas.openxmlformats.org/spreadsheetml/2006/main" count="337" uniqueCount="296">
  <si>
    <t xml:space="preserve"> УТВЕРЖДАЮ</t>
  </si>
  <si>
    <t>Генеральный директор</t>
  </si>
  <si>
    <t>ЗАО «Курорт Ключи»</t>
  </si>
  <si>
    <t>___________ А.М. Иванов</t>
  </si>
  <si>
    <t>ПЕРЕЧЕНЬ ПЛАТНЫХ  МЕДИЦИНСКИХ  УСЛУГ</t>
  </si>
  <si>
    <t>ЗАО "КУРОРТ  КЛЮЧИ"</t>
  </si>
  <si>
    <t xml:space="preserve">Прайс на платные услуги  с  14.04.2021  </t>
  </si>
  <si>
    <t xml:space="preserve">код услуги ПРИКАЗ
от 13 октября 2017 г. N 804н
</t>
  </si>
  <si>
    <t>Стоимость процедуры для взрослых (руб)</t>
  </si>
  <si>
    <t>Стоимость процедуры для детей (руб) до 14 лет</t>
  </si>
  <si>
    <t>Наименование процедуры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</si>
  <si>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</si>
  <si>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</si>
  <si>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</si>
  <si>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Минеральные ванны(сероводородные, иодобромные, пихтовые) </t>
  </si>
  <si>
    <t xml:space="preserve">A20.30.009 </t>
  </si>
  <si>
    <t>Минеральные ванны 4-х камерные</t>
  </si>
  <si>
    <t xml:space="preserve">A20.03.001 </t>
  </si>
  <si>
    <t xml:space="preserve">Грязевые аппликации общие </t>
  </si>
  <si>
    <t>A20.03.009</t>
  </si>
  <si>
    <t>Грязевые аппликации 4-х  камерные</t>
  </si>
  <si>
    <t>A17.04.001; A17.30.024.002; A17.01.012; A17.03.007; A17.30.008 ; A20.01.005</t>
  </si>
  <si>
    <r>
      <t>Электрофорез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терапия(Т.Бернара) , Магнитолазер , КВЧ-терапия ,  Лампа-биоптрон</t>
    </r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</si>
  <si>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</si>
  <si>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</si>
  <si>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</si>
  <si>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>Магнитотерапия (ПеМП ,  Алимп ), УФО-общее , УВЧ-терапия ,Ультразвук (фонофорез ) Дарсонваль, ТНЧ-терапия  , Ультратон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</si>
  <si>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</si>
  <si>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</si>
  <si>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</si>
  <si>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</si>
  <si>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</si>
  <si>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</si>
  <si>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</si>
  <si>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 xml:space="preserve">Внутривенное введение озоно-кислородной смеси 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</si>
  <si>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</si>
  <si>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</si>
  <si>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</si>
  <si>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</si>
  <si>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</si>
  <si>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</si>
  <si>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>------</t>
  </si>
  <si>
    <t xml:space="preserve">A21.03.002.006 </t>
  </si>
  <si>
    <t xml:space="preserve">Ормед-профилактик </t>
  </si>
  <si>
    <t xml:space="preserve">A15.12.002.001 </t>
  </si>
  <si>
    <t xml:space="preserve">Лимфа –Э </t>
  </si>
  <si>
    <t xml:space="preserve">17.30.025 </t>
  </si>
  <si>
    <t>Магнитотурботрон</t>
  </si>
  <si>
    <t>17.30.025</t>
  </si>
  <si>
    <t>Авантрон</t>
  </si>
  <si>
    <t xml:space="preserve">A17.20.008 </t>
  </si>
  <si>
    <t>Интрамаг</t>
  </si>
  <si>
    <t>A17.20.008</t>
  </si>
  <si>
    <t>Интравибр</t>
  </si>
  <si>
    <t>A17.02.СВ9</t>
  </si>
  <si>
    <t>Миостимуляция "Миоритм"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</si>
  <si>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</si>
  <si>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</si>
  <si>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</si>
  <si>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</si>
  <si>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</si>
  <si>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</si>
  <si>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</si>
  <si>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</si>
  <si>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>ПРОЦЕДУРЫ ДОПОЛНИТЕЛЬНОГО ВОЗДЕЙСТВИЯ</t>
  </si>
  <si>
    <t xml:space="preserve">A20.07.001 </t>
  </si>
  <si>
    <t>Орошение головы</t>
  </si>
  <si>
    <t>Орошение  дёсен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</si>
  <si>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</si>
  <si>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</si>
  <si>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</si>
  <si>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</si>
  <si>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</si>
  <si>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</si>
  <si>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</si>
  <si>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A17.08.003 </t>
  </si>
  <si>
    <t>Ингаляции</t>
  </si>
  <si>
    <t xml:space="preserve">А17.30.028 </t>
  </si>
  <si>
    <t>Ароматерапия</t>
  </si>
  <si>
    <t xml:space="preserve">A20.30.018.001  </t>
  </si>
  <si>
    <t>Галотерапия</t>
  </si>
  <si>
    <t xml:space="preserve">B01.047.001 </t>
  </si>
  <si>
    <t>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</si>
  <si>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</si>
  <si>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</si>
  <si>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</si>
  <si>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</si>
  <si>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</si>
  <si>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</si>
  <si>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</si>
  <si>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</si>
  <si>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</si>
  <si>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</si>
  <si>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</si>
  <si>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</si>
  <si>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</si>
  <si>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</si>
  <si>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</si>
  <si>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</si>
  <si>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</si>
  <si>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</si>
  <si>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</si>
  <si>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</si>
  <si>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</si>
  <si>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</si>
  <si>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</si>
  <si>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</si>
  <si>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</si>
  <si>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</si>
  <si>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</si>
  <si>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</si>
  <si>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</si>
  <si>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</si>
  <si>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</si>
  <si>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>УСЛУГИ ПСИХОТЕРАПЕВТА</t>
  </si>
  <si>
    <t>B01.034.001</t>
  </si>
  <si>
    <t>Первичная консультация (30 мин)</t>
  </si>
  <si>
    <t xml:space="preserve">B01.034.002 </t>
  </si>
  <si>
    <t>Повторная консультация  (1 час)</t>
  </si>
  <si>
    <t xml:space="preserve">A13.29.006.002 </t>
  </si>
  <si>
    <t>Групповые сеансы (релаксация)    (45 мин)</t>
  </si>
  <si>
    <t xml:space="preserve">A13.29.006.003 </t>
  </si>
  <si>
    <t>Групповой сеанс релаксации+арт терапия    (1 час 15 мин</t>
  </si>
  <si>
    <t xml:space="preserve">A13.29.008.002 </t>
  </si>
  <si>
    <t>Семейная терапия    (1 час 15 мин)</t>
  </si>
  <si>
    <t xml:space="preserve">A14.05.001 </t>
  </si>
  <si>
    <t>ГИРУДОТЕРАПИЯ (1 пиявка)</t>
  </si>
  <si>
    <t>АПИТЕРАПИЯ</t>
  </si>
  <si>
    <t>УРОЛОГИЧЕСКИЕ ПРОЦЕДУРЫ</t>
  </si>
  <si>
    <t xml:space="preserve">A17.30.009 </t>
  </si>
  <si>
    <t>ЛОД-терапия</t>
  </si>
  <si>
    <t xml:space="preserve">A17.21.003 </t>
  </si>
  <si>
    <t>Андрогин</t>
  </si>
  <si>
    <t xml:space="preserve">A12.28.006 </t>
  </si>
  <si>
    <t>Урофлоуметрия</t>
  </si>
  <si>
    <t xml:space="preserve">21.24.002 </t>
  </si>
  <si>
    <t>РЕФЛЕКСОТЕРАПИЯ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</si>
  <si>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</si>
  <si>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</si>
  <si>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</si>
  <si>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</si>
  <si>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</si>
  <si>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</si>
  <si>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</si>
  <si>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</si>
  <si>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 xml:space="preserve">A21.24.001 A21.24.002 </t>
  </si>
  <si>
    <t>Мануальная терапия + рефлексотерапия (продолжительность сеанса 80 минут)</t>
  </si>
  <si>
    <t>УЛЬТРАЗВУКОВАЯ ДИАГНОСТИКА</t>
  </si>
  <si>
    <t xml:space="preserve">A04.14.001 </t>
  </si>
  <si>
    <t>Печень, желчный пузырь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</si>
  <si>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</si>
  <si>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</si>
  <si>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</si>
  <si>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</si>
  <si>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</si>
  <si>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</si>
  <si>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</si>
  <si>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</si>
  <si>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>A04.20.001.001 A04.20.001</t>
  </si>
  <si>
    <t>Матка с придатками (трансвагинальное +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</si>
  <si>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</si>
  <si>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</si>
  <si>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</si>
  <si>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</si>
  <si>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</si>
  <si>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</si>
  <si>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</si>
  <si>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</si>
  <si>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</si>
  <si>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</si>
  <si>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</si>
  <si>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Поверхностно-расположенные                 (лимфо-узлы, слюнные железы)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</si>
  <si>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</si>
  <si>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</si>
  <si>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</si>
  <si>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</si>
  <si>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</si>
  <si>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</si>
  <si>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</si>
  <si>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</si>
  <si>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</si>
  <si>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</si>
  <si>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</si>
  <si>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</si>
  <si>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 xml:space="preserve">A04.21.001.001 </t>
  </si>
  <si>
    <t>ТРУЗИ  (предстательная железа)</t>
  </si>
  <si>
    <t>ОФОРМЛЕНИЕ САНАТОРНО-КУРОРТНОЙ КАРТЫ</t>
  </si>
  <si>
    <t>При обследовании на курорте "Ключи" женщин включающее ОАК, ОАМ, ЭКГ, консультацию гинеколога</t>
  </si>
  <si>
    <t>При обследовании на курорте "Ключи" мужчин, включающее ОАК, ОАМ, ЭКГ</t>
  </si>
  <si>
    <t>При обследовании на курорте "Ключи" детей, включающее ОАК, ОАМ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</si>
  <si>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</si>
  <si>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</si>
  <si>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</si>
  <si>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</si>
  <si>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</si>
  <si>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</si>
  <si>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</si>
  <si>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</si>
  <si>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</si>
  <si>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</si>
  <si>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</si>
  <si>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</si>
  <si>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</si>
  <si>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</si>
  <si>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</si>
  <si>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>Онкоцитология профилактическая (шейка матки)</t>
  </si>
  <si>
    <t>Спермограмма</t>
  </si>
  <si>
    <t xml:space="preserve">A12.05.005 </t>
  </si>
  <si>
    <t>Группа крови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</si>
  <si>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</si>
  <si>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</si>
  <si>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</si>
  <si>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</si>
  <si>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</si>
  <si>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</si>
  <si>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</si>
  <si>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</si>
  <si>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</si>
  <si>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</si>
  <si>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</si>
  <si>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</si>
  <si>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</si>
  <si>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</si>
  <si>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</si>
  <si>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</si>
  <si>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</si>
  <si>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</si>
  <si>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</si>
  <si>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</si>
  <si>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</si>
  <si>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</si>
  <si>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</si>
  <si>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</si>
  <si>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</si>
  <si>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</si>
  <si>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</si>
  <si>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</si>
  <si>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</si>
  <si>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</si>
  <si>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</si>
  <si>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</si>
  <si>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</si>
  <si>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>A09.05.033</t>
  </si>
  <si>
    <t>Фосфор</t>
  </si>
  <si>
    <t>A09.05.127</t>
  </si>
  <si>
    <t>Магний</t>
  </si>
  <si>
    <t>A09.30.011</t>
  </si>
  <si>
    <t>Гликозилированный гемоглобин</t>
  </si>
  <si>
    <t>Амилаза панкреатическая</t>
  </si>
  <si>
    <t>A09.05.177</t>
  </si>
  <si>
    <t>КФК общая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</si>
  <si>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</si>
  <si>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</si>
  <si>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</si>
  <si>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</si>
  <si>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</si>
  <si>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</si>
  <si>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</si>
  <si>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</si>
  <si>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</si>
  <si>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</si>
  <si>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</si>
  <si>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</si>
  <si>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      РФМК</t>
  </si>
  <si>
    <t xml:space="preserve">A12.05.027 </t>
  </si>
  <si>
    <t xml:space="preserve">       ПТИ/МНО </t>
  </si>
  <si>
    <t>Иммуноферментные исследования (ИФА)</t>
  </si>
  <si>
    <t>Эстрадиол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</si>
  <si>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</si>
  <si>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</si>
  <si>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</si>
  <si>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</si>
  <si>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</si>
  <si>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</si>
  <si>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</si>
  <si>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</si>
  <si>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</si>
  <si>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</si>
  <si>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</si>
  <si>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</si>
  <si>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</si>
  <si>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</si>
  <si>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</si>
  <si>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</si>
  <si>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Гормоны репродукции</t>
  </si>
  <si>
    <t>A09.05.078</t>
  </si>
  <si>
    <t>Тестостерон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</si>
  <si>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</si>
  <si>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</si>
  <si>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</si>
  <si>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</si>
  <si>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Внутривенные  инъекции 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</si>
  <si>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</si>
  <si>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</si>
  <si>
    <t>Заместитель Генерального  директора по МЧ                                                      Г.А. Стахеева</t>
  </si>
  <si>
    <t xml:space="preserve"> Экономист     ЗАО  "Курорт  Ключи"                                                                     А.Л. Корякова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</si>
</sst>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1" xfId="0" applyBorder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Border="1"/>
    <xf numFmtId="0" fontId="5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9" fillId="0" borderId="5" xfId="0" applyFont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3" xfId="0" applyFill="1" applyBorder="1"/>
    <xf numFmtId="1" fontId="10" fillId="0" borderId="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quotePrefix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9" xfId="0" applyBorder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7" xfId="0" quotePrefix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abSelected="1" workbookViewId="0">
      <selection activeCell="B6" sqref="B6:D6"/>
    </sheetView>
  </sheetViews>
  <sheetFormatPr defaultRowHeight="15" x14ac:dyDescent="0.25"/>
  <cols>
    <col min="1" max="1" width="12.5703125" customWidth="1"/>
    <col min="2" max="2" width="26.7109375" customWidth="1"/>
    <col min="3" max="3" width="16.140625" customWidth="1"/>
    <col min="4" max="4" width="40.85546875" customWidth="1"/>
  </cols>
  <sheetData>
    <row r="1" spans="1:4" x14ac:dyDescent="0.25">
      <c r="D1" s="1" t="s">
        <v>0</v>
      </c>
    </row>
    <row r="2" spans="1:4" x14ac:dyDescent="0.25">
      <c r="D2" s="2" t="s">
        <v>1</v>
      </c>
    </row>
    <row r="3" spans="1:4" x14ac:dyDescent="0.25">
      <c r="D3" s="2" t="s">
        <v>2</v>
      </c>
    </row>
    <row r="4" spans="1:4" x14ac:dyDescent="0.25">
      <c r="D4" s="2" t="s">
        <v>3</v>
      </c>
    </row>
    <row r="5" spans="1:4" x14ac:dyDescent="0.25">
      <c r="D5" s="2"/>
    </row>
    <row r="6" spans="1:4" ht="15.75" x14ac:dyDescent="0.25">
      <c r="B6" s="3" t="s">
        <v>4</v>
      </c>
      <c r="C6" s="3"/>
      <c r="D6" s="3"/>
    </row>
    <row r="7" spans="1:4" ht="15.75" x14ac:dyDescent="0.25">
      <c r="B7" s="4"/>
      <c r="C7" s="4"/>
      <c r="D7" s="4"/>
    </row>
    <row r="8" spans="1:4" ht="15.75" x14ac:dyDescent="0.25">
      <c r="B8" s="3" t="s">
        <v>5</v>
      </c>
      <c r="C8" s="3"/>
      <c r="D8" s="3"/>
    </row>
    <row r="9" spans="1:4" x14ac:dyDescent="0.25">
      <c r="B9" s="5" t="s">
        <v>6</v>
      </c>
      <c r="C9" s="5"/>
      <c r="D9" s="5"/>
    </row>
    <row r="10" spans="1:4" ht="15.75" thickBot="1" x14ac:dyDescent="0.3">
      <c r="B10" s="6"/>
      <c r="C10" s="6"/>
      <c r="D10" s="6"/>
    </row>
    <row r="11" spans="1:4" ht="120.75" thickBot="1" x14ac:dyDescent="0.3">
      <c r="A11" s="7" t="s">
        <v>7</v>
      </c>
      <c r="B11" s="8"/>
      <c r="C11" s="9" t="s">
        <v>8</v>
      </c>
      <c r="D11" s="9" t="s">
        <v>9</v>
      </c>
    </row>
    <row r="12" spans="1:4" ht="48.75" thickBot="1" x14ac:dyDescent="0.3">
      <c r="A12" s="10"/>
      <c r="B12" s="11" t="s">
        <v>10</v>
      </c>
      <c r="C12" s="12"/>
      <c r="D12" s="12"/>
    </row>
    <row r="13" spans="1:4" ht="16.5" thickBot="1" x14ac:dyDescent="0.3">
      <c r="A13" s="10"/>
      <c r="B13" s="13"/>
      <c r="C13" s="14"/>
      <c r="D13" s="14"/>
    </row>
    <row r="14" spans="1:4" ht="61.5" thickBot="1" x14ac:dyDescent="0.3">
      <c r="A14" s="15" t="s">
        <v>11</v>
      </c>
      <c r="B14" s="16" t="s">
        <v>12</v>
      </c>
      <c r="C14" s="17"/>
      <c r="D14" s="18"/>
    </row>
    <row r="15" spans="1:4" ht="180.75" thickBot="1" x14ac:dyDescent="0.3">
      <c r="A15" s="10" t="s">
        <v>13</v>
      </c>
      <c r="B15" s="19" t="s">
        <v>14</v>
      </c>
      <c r="C15" s="20">
        <v>450</v>
      </c>
      <c r="D15" s="21">
        <f>C15*70%</f>
        <v>315</v>
      </c>
    </row>
    <row r="16" spans="1:4" ht="105.75" thickBot="1" x14ac:dyDescent="0.3">
      <c r="A16" s="22" t="s">
        <v>15</v>
      </c>
      <c r="B16" s="23" t="s">
        <v>16</v>
      </c>
      <c r="C16" s="24">
        <v>400</v>
      </c>
      <c r="D16" s="21">
        <f>C16*70%</f>
        <v>280</v>
      </c>
    </row>
    <row r="17" spans="1:4" ht="75.75" thickBot="1" x14ac:dyDescent="0.3">
      <c r="A17" s="10" t="s">
        <v>17</v>
      </c>
      <c r="B17" s="25" t="s">
        <v>18</v>
      </c>
      <c r="C17" s="26">
        <v>450</v>
      </c>
      <c r="D17" s="27">
        <f t="shared" ref="D17:D32" si="0">C17*70%</f>
        <v>315</v>
      </c>
    </row>
    <row r="18" spans="1:4" ht="105.75" thickBot="1" x14ac:dyDescent="0.3">
      <c r="A18" s="10" t="s">
        <v>19</v>
      </c>
      <c r="B18" s="19" t="s">
        <v>20</v>
      </c>
      <c r="C18" s="20">
        <v>400</v>
      </c>
      <c r="D18" s="21">
        <f t="shared" si="0"/>
        <v>280</v>
      </c>
    </row>
    <row r="19" spans="1:4" ht="300.75" thickBot="1" x14ac:dyDescent="0.3">
      <c r="A19" s="28" t="s">
        <v>21</v>
      </c>
      <c r="B19" s="19" t="s">
        <v>22</v>
      </c>
      <c r="C19" s="20">
        <v>350</v>
      </c>
      <c r="D19" s="21">
        <f t="shared" si="0"/>
        <v>244.99999999999997</v>
      </c>
    </row>
    <row r="20" spans="1:4" ht="105.75" thickBot="1" x14ac:dyDescent="0.3">
      <c r="A20" s="29" t="s">
        <v>23</v>
      </c>
      <c r="B20" s="19" t="s">
        <v>24</v>
      </c>
      <c r="C20" s="20">
        <v>380</v>
      </c>
      <c r="D20" s="21">
        <f t="shared" si="0"/>
        <v>266</v>
      </c>
    </row>
    <row r="21" spans="1:4" ht="345.75" thickBot="1" x14ac:dyDescent="0.3">
      <c r="A21" s="29" t="s">
        <v>25</v>
      </c>
      <c r="B21" s="25" t="s">
        <v>26</v>
      </c>
      <c r="C21" s="26">
        <v>300</v>
      </c>
      <c r="D21" s="27">
        <f t="shared" si="0"/>
        <v>210</v>
      </c>
    </row>
    <row r="22" spans="1:4" ht="75.75" thickBot="1" x14ac:dyDescent="0.3">
      <c r="A22" s="10" t="s">
        <v>27</v>
      </c>
      <c r="B22" s="25" t="s">
        <v>28</v>
      </c>
      <c r="C22" s="26">
        <v>150</v>
      </c>
      <c r="D22" s="27">
        <f t="shared" si="0"/>
        <v>105</v>
      </c>
    </row>
    <row r="23" spans="1:4" ht="105.75" thickBot="1" x14ac:dyDescent="0.3">
      <c r="A23" s="22" t="s">
        <v>29</v>
      </c>
      <c r="B23" s="25" t="s">
        <v>30</v>
      </c>
      <c r="C23" s="26">
        <v>150</v>
      </c>
      <c r="D23" s="27">
        <f t="shared" si="0"/>
        <v>105</v>
      </c>
    </row>
    <row r="24" spans="1:4" ht="75.75" thickBot="1" x14ac:dyDescent="0.3">
      <c r="A24" s="22" t="s">
        <v>31</v>
      </c>
      <c r="B24" s="25" t="s">
        <v>32</v>
      </c>
      <c r="C24" s="26">
        <v>450</v>
      </c>
      <c r="D24" s="27">
        <f t="shared" si="0"/>
        <v>315</v>
      </c>
    </row>
    <row r="25" spans="1:4" ht="135.75" thickBot="1" x14ac:dyDescent="0.3">
      <c r="A25" s="22" t="s">
        <v>33</v>
      </c>
      <c r="B25" s="30" t="s">
        <v>34</v>
      </c>
      <c r="C25" s="26">
        <v>450</v>
      </c>
      <c r="D25" s="27">
        <f t="shared" si="0"/>
        <v>315</v>
      </c>
    </row>
    <row r="26" spans="1:4" ht="60.75" thickBot="1" x14ac:dyDescent="0.3">
      <c r="A26" s="31" t="s">
        <v>35</v>
      </c>
      <c r="B26" s="30" t="s">
        <v>36</v>
      </c>
      <c r="C26" s="32">
        <v>35</v>
      </c>
      <c r="D26" s="27">
        <f t="shared" si="0"/>
        <v>24.5</v>
      </c>
    </row>
    <row r="27" spans="1:4" ht="45.75" thickBot="1" x14ac:dyDescent="0.3">
      <c r="A27" s="10" t="s">
        <v>37</v>
      </c>
      <c r="B27" s="25" t="s">
        <v>38</v>
      </c>
      <c r="C27" s="27">
        <v>380</v>
      </c>
      <c r="D27" s="27">
        <f t="shared" si="0"/>
        <v>266</v>
      </c>
    </row>
    <row r="28" spans="1:4" ht="75.75" thickBot="1" x14ac:dyDescent="0.3">
      <c r="A28" s="22" t="s">
        <v>39</v>
      </c>
      <c r="B28" s="33" t="s">
        <v>40</v>
      </c>
      <c r="C28" s="26">
        <v>1000</v>
      </c>
      <c r="D28" s="34" t="s">
        <v>41</v>
      </c>
    </row>
    <row r="29" spans="1:4" ht="60.75" thickBot="1" x14ac:dyDescent="0.3">
      <c r="A29" s="31" t="s">
        <v>42</v>
      </c>
      <c r="B29" s="25" t="s">
        <v>43</v>
      </c>
      <c r="C29" s="27">
        <v>400</v>
      </c>
      <c r="D29" s="27">
        <f t="shared" si="0"/>
        <v>280</v>
      </c>
    </row>
    <row r="30" spans="1:4" ht="30.75" thickBot="1" x14ac:dyDescent="0.3">
      <c r="A30" s="22" t="s">
        <v>44</v>
      </c>
      <c r="B30" s="25" t="s">
        <v>45</v>
      </c>
      <c r="C30" s="27">
        <v>450</v>
      </c>
      <c r="D30" s="27">
        <f t="shared" si="0"/>
        <v>315</v>
      </c>
    </row>
    <row r="31" spans="1:4" ht="60.75" thickBot="1" x14ac:dyDescent="0.3">
      <c r="A31" s="22" t="s">
        <v>46</v>
      </c>
      <c r="B31" s="19" t="s">
        <v>47</v>
      </c>
      <c r="C31" s="27">
        <v>400</v>
      </c>
      <c r="D31" s="27">
        <f t="shared" si="0"/>
        <v>280</v>
      </c>
    </row>
    <row r="32" spans="1:4" ht="30.75" thickBot="1" x14ac:dyDescent="0.3">
      <c r="A32" s="22" t="s">
        <v>48</v>
      </c>
      <c r="B32" s="25" t="s">
        <v>49</v>
      </c>
      <c r="C32" s="27">
        <v>350</v>
      </c>
      <c r="D32" s="27">
        <f t="shared" si="0"/>
        <v>244.99999999999997</v>
      </c>
    </row>
    <row r="33" spans="1:4" ht="30.75" thickBot="1" x14ac:dyDescent="0.3">
      <c r="A33" s="22" t="s">
        <v>50</v>
      </c>
      <c r="B33" s="35" t="s">
        <v>51</v>
      </c>
      <c r="C33" s="27">
        <v>250</v>
      </c>
      <c r="D33" s="34" t="s">
        <v>41</v>
      </c>
    </row>
    <row r="34" spans="1:4" ht="30.75" thickBot="1" x14ac:dyDescent="0.3">
      <c r="A34" s="22" t="s">
        <v>52</v>
      </c>
      <c r="B34" s="35" t="s">
        <v>53</v>
      </c>
      <c r="C34" s="32">
        <v>250</v>
      </c>
      <c r="D34" s="34" t="s">
        <v>41</v>
      </c>
    </row>
    <row r="35" spans="1:4" ht="75.75" thickBot="1" x14ac:dyDescent="0.3">
      <c r="A35" s="22" t="s">
        <v>54</v>
      </c>
      <c r="B35" s="36" t="s">
        <v>55</v>
      </c>
      <c r="C35" s="24">
        <v>400</v>
      </c>
      <c r="D35" s="34" t="s">
        <v>41</v>
      </c>
    </row>
    <row r="36" spans="1:4" ht="20.25" thickBot="1" x14ac:dyDescent="0.3">
      <c r="A36" s="10" t="s">
        <v>56</v>
      </c>
      <c r="B36" s="16" t="s">
        <v>57</v>
      </c>
      <c r="C36" s="17"/>
      <c r="D36" s="18"/>
    </row>
    <row r="37" spans="1:4" ht="180.75" thickBot="1" x14ac:dyDescent="0.3">
      <c r="A37" s="10" t="s">
        <v>56</v>
      </c>
      <c r="B37" s="33" t="s">
        <v>58</v>
      </c>
      <c r="C37" s="26">
        <v>420</v>
      </c>
      <c r="D37" s="26">
        <f>C37*70%</f>
        <v>294</v>
      </c>
    </row>
    <row r="38" spans="1:4" ht="75.75" thickBot="1" x14ac:dyDescent="0.3">
      <c r="A38" s="10" t="s">
        <v>59</v>
      </c>
      <c r="B38" s="37" t="s">
        <v>60</v>
      </c>
      <c r="C38" s="26">
        <v>560</v>
      </c>
      <c r="D38" s="26">
        <f>C38*70%</f>
        <v>392</v>
      </c>
    </row>
    <row r="39" spans="1:4" ht="20.25" thickBot="1" x14ac:dyDescent="0.3">
      <c r="A39" s="38"/>
      <c r="B39" s="16" t="s">
        <v>61</v>
      </c>
      <c r="C39" s="17"/>
      <c r="D39" s="18"/>
    </row>
    <row r="40" spans="1:4" ht="15.75" thickBot="1" x14ac:dyDescent="0.3">
      <c r="A40" s="10" t="s">
        <v>62</v>
      </c>
      <c r="B40" s="39" t="s">
        <v>63</v>
      </c>
      <c r="C40" s="40">
        <v>300</v>
      </c>
      <c r="D40" s="27">
        <f>C40*70%</f>
        <v>210</v>
      </c>
    </row>
    <row r="41" spans="1:4" ht="20.25" thickBot="1" x14ac:dyDescent="0.3">
      <c r="A41" s="10"/>
      <c r="B41" s="41" t="s">
        <v>64</v>
      </c>
      <c r="C41" s="42"/>
      <c r="D41" s="43"/>
    </row>
    <row r="42" spans="1:4" ht="60.75" thickBot="1" x14ac:dyDescent="0.3">
      <c r="A42" s="10" t="s">
        <v>65</v>
      </c>
      <c r="B42" s="25" t="s">
        <v>66</v>
      </c>
      <c r="C42" s="26">
        <v>260</v>
      </c>
      <c r="D42" s="27">
        <f>C42*70%</f>
        <v>182</v>
      </c>
    </row>
    <row r="43" spans="1:4" ht="45.75" thickBot="1" x14ac:dyDescent="0.3">
      <c r="A43" s="10" t="s">
        <v>65</v>
      </c>
      <c r="B43" s="25" t="s">
        <v>67</v>
      </c>
      <c r="C43" s="26">
        <v>260</v>
      </c>
      <c r="D43" s="27">
        <f>C43*70%</f>
        <v>182</v>
      </c>
    </row>
    <row r="44" spans="1:4" ht="75.75" thickBot="1" x14ac:dyDescent="0.3">
      <c r="A44" s="22" t="s">
        <v>68</v>
      </c>
      <c r="B44" s="25" t="s">
        <v>69</v>
      </c>
      <c r="C44" s="27">
        <v>260</v>
      </c>
      <c r="D44" s="34" t="s">
        <v>41</v>
      </c>
    </row>
    <row r="45" spans="1:4" ht="75.75" thickBot="1" x14ac:dyDescent="0.3">
      <c r="A45" s="22" t="s">
        <v>70</v>
      </c>
      <c r="B45" s="25" t="s">
        <v>71</v>
      </c>
      <c r="C45" s="27">
        <v>240</v>
      </c>
      <c r="D45" s="34" t="s">
        <v>41</v>
      </c>
    </row>
    <row r="46" spans="1:4" ht="75.75" thickBot="1" x14ac:dyDescent="0.3">
      <c r="A46" s="10" t="s">
        <v>72</v>
      </c>
      <c r="B46" s="25" t="s">
        <v>73</v>
      </c>
      <c r="C46" s="27">
        <v>300</v>
      </c>
      <c r="D46" s="34" t="s">
        <v>41</v>
      </c>
    </row>
    <row r="47" spans="1:4" ht="195.75" thickBot="1" x14ac:dyDescent="0.3">
      <c r="A47" s="10" t="s">
        <v>72</v>
      </c>
      <c r="B47" s="33" t="s">
        <v>74</v>
      </c>
      <c r="C47" s="27">
        <v>150</v>
      </c>
      <c r="D47" s="34" t="s">
        <v>41</v>
      </c>
    </row>
    <row r="48" spans="1:4" ht="30.75" thickBot="1" x14ac:dyDescent="0.3">
      <c r="A48" s="10" t="s">
        <v>75</v>
      </c>
      <c r="B48" s="25" t="s">
        <v>76</v>
      </c>
      <c r="C48" s="27">
        <v>100</v>
      </c>
      <c r="D48" s="27">
        <f t="shared" ref="D48:D51" si="1">C48*70%</f>
        <v>70</v>
      </c>
    </row>
    <row r="49" spans="1:4" ht="45.75" thickBot="1" x14ac:dyDescent="0.3">
      <c r="A49" s="10" t="s">
        <v>77</v>
      </c>
      <c r="B49" s="33" t="s">
        <v>78</v>
      </c>
      <c r="C49" s="26">
        <v>260</v>
      </c>
      <c r="D49" s="27">
        <f t="shared" si="1"/>
        <v>182</v>
      </c>
    </row>
    <row r="50" spans="1:4" ht="45.75" thickBot="1" x14ac:dyDescent="0.3">
      <c r="A50" s="22" t="s">
        <v>79</v>
      </c>
      <c r="B50" s="33" t="s">
        <v>80</v>
      </c>
      <c r="C50" s="26">
        <v>260</v>
      </c>
      <c r="D50" s="27">
        <f t="shared" si="1"/>
        <v>182</v>
      </c>
    </row>
    <row r="51" spans="1:4" ht="156.75" thickBot="1" x14ac:dyDescent="0.3">
      <c r="A51" s="10" t="s">
        <v>81</v>
      </c>
      <c r="B51" s="44" t="s">
        <v>82</v>
      </c>
      <c r="C51" s="26">
        <v>550</v>
      </c>
      <c r="D51" s="27">
        <f t="shared" si="1"/>
        <v>385</v>
      </c>
    </row>
    <row r="52" spans="1:4" ht="20.25" thickBot="1" x14ac:dyDescent="0.3">
      <c r="A52" s="10"/>
      <c r="B52" s="41" t="s">
        <v>83</v>
      </c>
      <c r="C52" s="42"/>
      <c r="D52" s="43"/>
    </row>
    <row r="53" spans="1:4" ht="150.75" thickBot="1" x14ac:dyDescent="0.3">
      <c r="A53" s="10" t="s">
        <v>42</v>
      </c>
      <c r="B53" s="45" t="s">
        <v>84</v>
      </c>
      <c r="C53" s="26">
        <v>450</v>
      </c>
      <c r="D53" s="26">
        <f>C53*70%</f>
        <v>315</v>
      </c>
    </row>
    <row r="54" spans="1:4" ht="169.5" thickBot="1" x14ac:dyDescent="0.3">
      <c r="A54" s="10" t="s">
        <v>85</v>
      </c>
      <c r="B54" s="45" t="s">
        <v>86</v>
      </c>
      <c r="C54" s="26">
        <v>450</v>
      </c>
      <c r="D54" s="26">
        <f>C54*70%</f>
        <v>315</v>
      </c>
    </row>
    <row r="55" spans="1:4" ht="78.75" thickBot="1" x14ac:dyDescent="0.3">
      <c r="A55" s="10"/>
      <c r="B55" s="46" t="s">
        <v>87</v>
      </c>
      <c r="C55" s="47"/>
      <c r="D55" s="48"/>
    </row>
    <row r="56" spans="1:4" ht="30.75" thickBot="1" x14ac:dyDescent="0.3">
      <c r="A56" s="10" t="s">
        <v>88</v>
      </c>
      <c r="B56" s="49" t="s">
        <v>89</v>
      </c>
      <c r="C56" s="24">
        <v>300</v>
      </c>
      <c r="D56" s="26">
        <f>C56*70%</f>
        <v>210</v>
      </c>
    </row>
    <row r="57" spans="1:4" ht="45.75" thickBot="1" x14ac:dyDescent="0.3">
      <c r="A57" s="10" t="s">
        <v>88</v>
      </c>
      <c r="B57" s="49" t="s">
        <v>90</v>
      </c>
      <c r="C57" s="24">
        <v>300</v>
      </c>
      <c r="D57" s="26">
        <f t="shared" ref="D57:D73" si="2">C57*70%</f>
        <v>210</v>
      </c>
    </row>
    <row r="58" spans="1:4" ht="45.75" thickBot="1" x14ac:dyDescent="0.3">
      <c r="A58" s="10" t="s">
        <v>88</v>
      </c>
      <c r="B58" s="49" t="s">
        <v>91</v>
      </c>
      <c r="C58" s="24">
        <v>300</v>
      </c>
      <c r="D58" s="26">
        <f t="shared" si="2"/>
        <v>210</v>
      </c>
    </row>
    <row r="59" spans="1:4" ht="30.75" thickBot="1" x14ac:dyDescent="0.3">
      <c r="A59" s="10" t="s">
        <v>88</v>
      </c>
      <c r="B59" s="49" t="s">
        <v>92</v>
      </c>
      <c r="C59" s="24">
        <v>420</v>
      </c>
      <c r="D59" s="26">
        <f t="shared" si="2"/>
        <v>294</v>
      </c>
    </row>
    <row r="60" spans="1:4" ht="20.25" thickBot="1" x14ac:dyDescent="0.3">
      <c r="A60" s="10"/>
      <c r="B60" s="41" t="s">
        <v>93</v>
      </c>
      <c r="C60" s="42"/>
      <c r="D60" s="43"/>
    </row>
    <row r="61" spans="1:4" ht="117.75" thickBot="1" x14ac:dyDescent="0.3">
      <c r="A61" s="10" t="s">
        <v>94</v>
      </c>
      <c r="B61" s="50" t="s">
        <v>95</v>
      </c>
      <c r="C61" s="20">
        <v>430</v>
      </c>
      <c r="D61" s="26">
        <f t="shared" si="2"/>
        <v>301</v>
      </c>
    </row>
    <row r="62" spans="1:4" ht="180.75" thickBot="1" x14ac:dyDescent="0.3">
      <c r="A62" s="10" t="s">
        <v>96</v>
      </c>
      <c r="B62" s="33" t="s">
        <v>97</v>
      </c>
      <c r="C62" s="26">
        <f>(C61+C54)-(C61+C54)*20%</f>
        <v>704</v>
      </c>
      <c r="D62" s="26">
        <f t="shared" si="2"/>
        <v>492.79999999999995</v>
      </c>
    </row>
    <row r="63" spans="1:4" ht="120.75" thickBot="1" x14ac:dyDescent="0.3">
      <c r="A63" s="10" t="s">
        <v>94</v>
      </c>
      <c r="B63" s="33" t="s">
        <v>98</v>
      </c>
      <c r="C63" s="26">
        <f>(C61+C53)-(C61+C53)*20%</f>
        <v>704</v>
      </c>
      <c r="D63" s="26">
        <f t="shared" si="2"/>
        <v>492.79999999999995</v>
      </c>
    </row>
    <row r="64" spans="1:4" ht="120.75" thickBot="1" x14ac:dyDescent="0.3">
      <c r="A64" s="10" t="s">
        <v>99</v>
      </c>
      <c r="B64" s="33" t="s">
        <v>100</v>
      </c>
      <c r="C64" s="26">
        <f>(C61+C56)-(C61+C56)*20%</f>
        <v>584</v>
      </c>
      <c r="D64" s="26">
        <f t="shared" si="2"/>
        <v>408.79999999999995</v>
      </c>
    </row>
    <row r="65" spans="1:4" ht="135.75" thickBot="1" x14ac:dyDescent="0.3">
      <c r="A65" s="10" t="s">
        <v>99</v>
      </c>
      <c r="B65" s="33" t="s">
        <v>101</v>
      </c>
      <c r="C65" s="26">
        <f>(C61+C57)-(C61+C57)*20%</f>
        <v>584</v>
      </c>
      <c r="D65" s="26">
        <f t="shared" si="2"/>
        <v>408.79999999999995</v>
      </c>
    </row>
    <row r="66" spans="1:4" ht="135.75" thickBot="1" x14ac:dyDescent="0.3">
      <c r="A66" s="10" t="s">
        <v>99</v>
      </c>
      <c r="B66" s="33" t="s">
        <v>102</v>
      </c>
      <c r="C66" s="26">
        <f>(C61+C58)-(C61+C58)*20%</f>
        <v>584</v>
      </c>
      <c r="D66" s="26">
        <f t="shared" si="2"/>
        <v>408.79999999999995</v>
      </c>
    </row>
    <row r="67" spans="1:4" ht="120.75" thickBot="1" x14ac:dyDescent="0.3">
      <c r="A67" s="10" t="s">
        <v>99</v>
      </c>
      <c r="B67" s="33" t="s">
        <v>103</v>
      </c>
      <c r="C67" s="26">
        <f>(C61+C59)-(C61+C59)*20%</f>
        <v>680</v>
      </c>
      <c r="D67" s="26">
        <f t="shared" si="2"/>
        <v>475.99999999999994</v>
      </c>
    </row>
    <row r="68" spans="1:4" ht="210.75" thickBot="1" x14ac:dyDescent="0.3">
      <c r="A68" s="10" t="s">
        <v>104</v>
      </c>
      <c r="B68" s="33" t="s">
        <v>105</v>
      </c>
      <c r="C68" s="26">
        <f>(C61+C38)-(C61+C38)*20%</f>
        <v>792</v>
      </c>
      <c r="D68" s="26">
        <f t="shared" si="2"/>
        <v>554.4</v>
      </c>
    </row>
    <row r="69" spans="1:4" ht="20.25" thickBot="1" x14ac:dyDescent="0.3">
      <c r="A69" s="10"/>
      <c r="B69" s="41" t="s">
        <v>106</v>
      </c>
      <c r="C69" s="42"/>
      <c r="D69" s="43"/>
    </row>
    <row r="70" spans="1:4" ht="15.75" thickBot="1" x14ac:dyDescent="0.3">
      <c r="A70" s="10" t="s">
        <v>107</v>
      </c>
      <c r="B70" s="51" t="s">
        <v>108</v>
      </c>
      <c r="C70" s="24">
        <v>300</v>
      </c>
      <c r="D70" s="26">
        <f t="shared" si="2"/>
        <v>210</v>
      </c>
    </row>
    <row r="71" spans="1:4" ht="105.75" thickBot="1" x14ac:dyDescent="0.3">
      <c r="A71" s="10" t="s">
        <v>109</v>
      </c>
      <c r="B71" s="51" t="s">
        <v>110</v>
      </c>
      <c r="C71" s="52">
        <v>900</v>
      </c>
      <c r="D71" s="24">
        <f t="shared" si="2"/>
        <v>630</v>
      </c>
    </row>
    <row r="72" spans="1:4" ht="120.75" thickBot="1" x14ac:dyDescent="0.3">
      <c r="A72" s="53" t="s">
        <v>111</v>
      </c>
      <c r="B72" s="51" t="s">
        <v>112</v>
      </c>
      <c r="C72" s="24">
        <v>1100</v>
      </c>
      <c r="D72" s="24">
        <f t="shared" si="2"/>
        <v>770</v>
      </c>
    </row>
    <row r="73" spans="1:4" ht="195.75" thickBot="1" x14ac:dyDescent="0.3">
      <c r="A73" s="22" t="s">
        <v>109</v>
      </c>
      <c r="B73" s="36" t="s">
        <v>113</v>
      </c>
      <c r="C73" s="54">
        <v>1000</v>
      </c>
      <c r="D73" s="24">
        <f t="shared" si="2"/>
        <v>700</v>
      </c>
    </row>
    <row r="74" spans="1:4" ht="20.25" thickBot="1" x14ac:dyDescent="0.3">
      <c r="A74" s="10"/>
      <c r="B74" s="41" t="s">
        <v>114</v>
      </c>
      <c r="C74" s="42"/>
      <c r="D74" s="43"/>
    </row>
    <row r="75" spans="1:4" ht="90.75" thickBot="1" x14ac:dyDescent="0.3">
      <c r="A75" s="10" t="s">
        <v>115</v>
      </c>
      <c r="B75" s="33" t="s">
        <v>116</v>
      </c>
      <c r="C75" s="26">
        <v>700</v>
      </c>
      <c r="D75" s="24"/>
    </row>
    <row r="76" spans="1:4" ht="90.75" thickBot="1" x14ac:dyDescent="0.3">
      <c r="A76" s="10" t="s">
        <v>117</v>
      </c>
      <c r="B76" s="33" t="s">
        <v>118</v>
      </c>
      <c r="C76" s="26">
        <v>1300</v>
      </c>
      <c r="D76" s="24"/>
    </row>
    <row r="77" spans="1:4" ht="120.75" thickBot="1" x14ac:dyDescent="0.3">
      <c r="A77" s="22" t="s">
        <v>119</v>
      </c>
      <c r="B77" s="33" t="s">
        <v>120</v>
      </c>
      <c r="C77" s="26">
        <v>280</v>
      </c>
      <c r="D77" s="24"/>
    </row>
    <row r="78" spans="1:4" ht="150.75" thickBot="1" x14ac:dyDescent="0.3">
      <c r="A78" s="10" t="s">
        <v>121</v>
      </c>
      <c r="B78" s="33" t="s">
        <v>122</v>
      </c>
      <c r="C78" s="26">
        <v>430</v>
      </c>
      <c r="D78" s="24"/>
    </row>
    <row r="79" spans="1:4" ht="90.75" thickBot="1" x14ac:dyDescent="0.3">
      <c r="A79" s="22" t="s">
        <v>123</v>
      </c>
      <c r="B79" s="33" t="s">
        <v>124</v>
      </c>
      <c r="C79" s="24">
        <v>1500</v>
      </c>
      <c r="D79" s="24"/>
    </row>
    <row r="80" spans="1:4" ht="117.75" thickBot="1" x14ac:dyDescent="0.3">
      <c r="A80" s="10" t="s">
        <v>125</v>
      </c>
      <c r="B80" s="44" t="s">
        <v>126</v>
      </c>
      <c r="C80" s="24">
        <v>320</v>
      </c>
      <c r="D80" s="27">
        <f>C80*70%</f>
        <v>224</v>
      </c>
    </row>
    <row r="81" spans="1:4" ht="59.25" thickBot="1" x14ac:dyDescent="0.3">
      <c r="A81" s="10"/>
      <c r="B81" s="44" t="s">
        <v>127</v>
      </c>
      <c r="C81" s="27">
        <v>500</v>
      </c>
      <c r="D81" s="27">
        <f>C81*70%</f>
        <v>350</v>
      </c>
    </row>
    <row r="82" spans="1:4" ht="20.25" thickBot="1" x14ac:dyDescent="0.3">
      <c r="A82" s="10"/>
      <c r="B82" s="16" t="s">
        <v>128</v>
      </c>
      <c r="C82" s="17"/>
      <c r="D82" s="18"/>
    </row>
    <row r="83" spans="1:4" ht="45.75" thickBot="1" x14ac:dyDescent="0.3">
      <c r="A83" s="10" t="s">
        <v>129</v>
      </c>
      <c r="B83" s="25" t="s">
        <v>130</v>
      </c>
      <c r="C83" s="27">
        <v>250</v>
      </c>
      <c r="D83" s="34" t="s">
        <v>41</v>
      </c>
    </row>
    <row r="84" spans="1:4" ht="30.75" thickBot="1" x14ac:dyDescent="0.3">
      <c r="A84" s="22" t="s">
        <v>131</v>
      </c>
      <c r="B84" s="19" t="s">
        <v>132</v>
      </c>
      <c r="C84" s="32">
        <v>300</v>
      </c>
      <c r="D84" s="34" t="s">
        <v>41</v>
      </c>
    </row>
    <row r="85" spans="1:4" ht="45.75" thickBot="1" x14ac:dyDescent="0.3">
      <c r="A85" s="22" t="s">
        <v>133</v>
      </c>
      <c r="B85" s="19" t="s">
        <v>134</v>
      </c>
      <c r="C85" s="32">
        <v>150</v>
      </c>
      <c r="D85" s="34" t="s">
        <v>41</v>
      </c>
    </row>
    <row r="86" spans="1:4" ht="20.25" thickBot="1" x14ac:dyDescent="0.3">
      <c r="A86" s="22" t="s">
        <v>135</v>
      </c>
      <c r="B86" s="16" t="s">
        <v>136</v>
      </c>
      <c r="C86" s="17"/>
      <c r="D86" s="18"/>
    </row>
    <row r="87" spans="1:4" ht="165.75" thickBot="1" x14ac:dyDescent="0.3">
      <c r="A87" s="10" t="s">
        <v>137</v>
      </c>
      <c r="B87" s="25" t="s">
        <v>138</v>
      </c>
      <c r="C87" s="26">
        <v>500</v>
      </c>
      <c r="D87" s="34" t="s">
        <v>41</v>
      </c>
    </row>
    <row r="88" spans="1:4" ht="180.75" thickBot="1" x14ac:dyDescent="0.3">
      <c r="A88" s="10" t="s">
        <v>137</v>
      </c>
      <c r="B88" s="25" t="s">
        <v>139</v>
      </c>
      <c r="C88" s="26">
        <v>500</v>
      </c>
      <c r="D88" s="34" t="s">
        <v>41</v>
      </c>
    </row>
    <row r="89" spans="1:4" ht="195.75" thickBot="1" x14ac:dyDescent="0.3">
      <c r="A89" s="10" t="s">
        <v>137</v>
      </c>
      <c r="B89" s="25" t="s">
        <v>140</v>
      </c>
      <c r="C89" s="26">
        <v>480</v>
      </c>
      <c r="D89" s="34" t="s">
        <v>41</v>
      </c>
    </row>
    <row r="90" spans="1:4" ht="225.75" thickBot="1" x14ac:dyDescent="0.3">
      <c r="A90" s="10" t="s">
        <v>137</v>
      </c>
      <c r="B90" s="25" t="s">
        <v>141</v>
      </c>
      <c r="C90" s="26">
        <v>1500</v>
      </c>
      <c r="D90" s="34" t="s">
        <v>41</v>
      </c>
    </row>
    <row r="91" spans="1:4" ht="20.25" thickBot="1" x14ac:dyDescent="0.3">
      <c r="A91" s="10" t="s">
        <v>142</v>
      </c>
      <c r="B91" s="41" t="s">
        <v>143</v>
      </c>
      <c r="C91" s="42"/>
      <c r="D91" s="43"/>
    </row>
    <row r="92" spans="1:4" ht="180.75" thickBot="1" x14ac:dyDescent="0.3">
      <c r="A92" s="10" t="s">
        <v>142</v>
      </c>
      <c r="B92" s="33" t="s">
        <v>144</v>
      </c>
      <c r="C92" s="26">
        <v>1600</v>
      </c>
      <c r="D92" s="34" t="s">
        <v>41</v>
      </c>
    </row>
    <row r="93" spans="1:4" ht="225.75" thickBot="1" x14ac:dyDescent="0.3">
      <c r="A93" s="10" t="s">
        <v>145</v>
      </c>
      <c r="B93" s="33" t="s">
        <v>146</v>
      </c>
      <c r="C93" s="20">
        <v>1800</v>
      </c>
      <c r="D93" s="34" t="s">
        <v>41</v>
      </c>
    </row>
    <row r="94" spans="1:4" ht="156.75" thickBot="1" x14ac:dyDescent="0.3">
      <c r="A94" s="38"/>
      <c r="B94" s="55" t="s">
        <v>147</v>
      </c>
      <c r="C94" s="27"/>
      <c r="D94" s="56"/>
    </row>
    <row r="95" spans="1:4" ht="15.75" thickBot="1" x14ac:dyDescent="0.3">
      <c r="A95" s="10" t="s">
        <v>148</v>
      </c>
      <c r="B95" s="57" t="s">
        <v>149</v>
      </c>
      <c r="C95" s="24">
        <v>430</v>
      </c>
      <c r="D95" s="24">
        <f t="shared" ref="D95:D169" si="3">C95*70%</f>
        <v>301</v>
      </c>
    </row>
    <row r="96" spans="1:4" ht="165.75" thickBot="1" x14ac:dyDescent="0.3">
      <c r="A96" s="10" t="s">
        <v>150</v>
      </c>
      <c r="B96" s="36" t="s">
        <v>151</v>
      </c>
      <c r="C96" s="58">
        <v>660</v>
      </c>
      <c r="D96" s="24">
        <f t="shared" si="3"/>
        <v>461.99999999999994</v>
      </c>
    </row>
    <row r="97" spans="1:4" ht="15.75" thickBot="1" x14ac:dyDescent="0.3">
      <c r="A97" s="10" t="s">
        <v>152</v>
      </c>
      <c r="B97" s="59" t="s">
        <v>153</v>
      </c>
      <c r="C97" s="58">
        <v>420</v>
      </c>
      <c r="D97" s="24">
        <f t="shared" si="3"/>
        <v>294</v>
      </c>
    </row>
    <row r="98" spans="1:4" ht="15.75" thickBot="1" x14ac:dyDescent="0.3">
      <c r="A98" s="10" t="s">
        <v>154</v>
      </c>
      <c r="B98" s="59" t="s">
        <v>155</v>
      </c>
      <c r="C98" s="58">
        <v>660</v>
      </c>
      <c r="D98" s="24">
        <f t="shared" si="3"/>
        <v>461.99999999999994</v>
      </c>
    </row>
    <row r="99" spans="1:4" ht="165.75" thickBot="1" x14ac:dyDescent="0.3">
      <c r="A99" s="28" t="s">
        <v>156</v>
      </c>
      <c r="B99" s="36" t="s">
        <v>157</v>
      </c>
      <c r="C99" s="58">
        <v>570</v>
      </c>
      <c r="D99" s="24">
        <f t="shared" si="3"/>
        <v>399</v>
      </c>
    </row>
    <row r="100" spans="1:4" ht="165.75" thickBot="1" x14ac:dyDescent="0.3">
      <c r="A100" s="10" t="s">
        <v>158</v>
      </c>
      <c r="B100" s="36" t="s">
        <v>159</v>
      </c>
      <c r="C100" s="58">
        <v>680</v>
      </c>
      <c r="D100" s="24">
        <f t="shared" si="3"/>
        <v>475.99999999999994</v>
      </c>
    </row>
    <row r="101" spans="1:4" ht="15.75" thickBot="1" x14ac:dyDescent="0.3">
      <c r="A101" s="22" t="s">
        <v>160</v>
      </c>
      <c r="B101" s="59" t="s">
        <v>161</v>
      </c>
      <c r="C101" s="58">
        <v>370</v>
      </c>
      <c r="D101" s="24">
        <f t="shared" si="3"/>
        <v>259</v>
      </c>
    </row>
    <row r="102" spans="1:4" ht="15.75" thickBot="1" x14ac:dyDescent="0.3">
      <c r="A102" s="10" t="s">
        <v>162</v>
      </c>
      <c r="B102" s="59" t="s">
        <v>163</v>
      </c>
      <c r="C102" s="58">
        <v>450</v>
      </c>
      <c r="D102" s="24">
        <f t="shared" si="3"/>
        <v>315</v>
      </c>
    </row>
    <row r="103" spans="1:4" ht="15.75" thickBot="1" x14ac:dyDescent="0.3">
      <c r="A103" s="10" t="s">
        <v>164</v>
      </c>
      <c r="B103" s="59" t="s">
        <v>165</v>
      </c>
      <c r="C103" s="58">
        <v>420</v>
      </c>
      <c r="D103" s="24">
        <f t="shared" si="3"/>
        <v>294</v>
      </c>
    </row>
    <row r="104" spans="1:4" ht="15.75" thickBot="1" x14ac:dyDescent="0.3">
      <c r="A104" s="10" t="s">
        <v>166</v>
      </c>
      <c r="B104" s="59" t="s">
        <v>167</v>
      </c>
      <c r="C104" s="58">
        <v>950</v>
      </c>
      <c r="D104" s="24">
        <f t="shared" si="3"/>
        <v>665</v>
      </c>
    </row>
    <row r="105" spans="1:4" ht="30.75" thickBot="1" x14ac:dyDescent="0.3">
      <c r="A105" s="10" t="s">
        <v>168</v>
      </c>
      <c r="B105" s="36" t="s">
        <v>169</v>
      </c>
      <c r="C105" s="58">
        <v>570</v>
      </c>
      <c r="D105" s="24">
        <f t="shared" si="3"/>
        <v>399</v>
      </c>
    </row>
    <row r="106" spans="1:4" ht="195.75" thickBot="1" x14ac:dyDescent="0.3">
      <c r="A106" s="10" t="s">
        <v>170</v>
      </c>
      <c r="B106" s="36" t="s">
        <v>171</v>
      </c>
      <c r="C106" s="58">
        <v>370</v>
      </c>
      <c r="D106" s="24">
        <f t="shared" si="3"/>
        <v>259</v>
      </c>
    </row>
    <row r="107" spans="1:4" ht="195.75" thickBot="1" x14ac:dyDescent="0.3">
      <c r="A107" s="10" t="s">
        <v>172</v>
      </c>
      <c r="B107" s="36" t="s">
        <v>173</v>
      </c>
      <c r="C107" s="58">
        <v>900</v>
      </c>
      <c r="D107" s="24">
        <f t="shared" si="3"/>
        <v>630</v>
      </c>
    </row>
    <row r="108" spans="1:4" ht="75.75" thickBot="1" x14ac:dyDescent="0.3">
      <c r="A108" s="22" t="s">
        <v>174</v>
      </c>
      <c r="B108" s="36" t="s">
        <v>175</v>
      </c>
      <c r="C108" s="58">
        <v>420</v>
      </c>
      <c r="D108" s="24">
        <f t="shared" si="3"/>
        <v>294</v>
      </c>
    </row>
    <row r="109" spans="1:4" ht="105.75" thickBot="1" x14ac:dyDescent="0.3">
      <c r="A109" s="10" t="s">
        <v>176</v>
      </c>
      <c r="B109" s="36" t="s">
        <v>177</v>
      </c>
      <c r="C109" s="58">
        <v>1200</v>
      </c>
      <c r="D109" s="24">
        <f t="shared" si="3"/>
        <v>840</v>
      </c>
    </row>
    <row r="110" spans="1:4" ht="105.75" thickBot="1" x14ac:dyDescent="0.3">
      <c r="A110" s="22" t="s">
        <v>178</v>
      </c>
      <c r="B110" s="60" t="s">
        <v>179</v>
      </c>
      <c r="C110" s="24">
        <v>1400</v>
      </c>
      <c r="D110" s="24">
        <f t="shared" si="3"/>
        <v>979.99999999999989</v>
      </c>
    </row>
    <row r="111" spans="1:4" ht="90.75" thickBot="1" x14ac:dyDescent="0.3">
      <c r="A111" s="10" t="s">
        <v>180</v>
      </c>
      <c r="B111" s="60" t="s">
        <v>181</v>
      </c>
      <c r="C111" s="58">
        <v>800</v>
      </c>
      <c r="D111" s="24">
        <f t="shared" si="3"/>
        <v>560</v>
      </c>
    </row>
    <row r="112" spans="1:4" ht="105.75" thickBot="1" x14ac:dyDescent="0.3">
      <c r="A112" s="22" t="s">
        <v>182</v>
      </c>
      <c r="B112" s="60" t="s">
        <v>183</v>
      </c>
      <c r="C112" s="58">
        <v>800</v>
      </c>
      <c r="D112" s="24">
        <f t="shared" si="3"/>
        <v>560</v>
      </c>
    </row>
    <row r="113" spans="1:4" ht="90.75" thickBot="1" x14ac:dyDescent="0.3">
      <c r="A113" s="10" t="s">
        <v>184</v>
      </c>
      <c r="B113" s="51" t="s">
        <v>185</v>
      </c>
      <c r="C113" s="24">
        <v>750</v>
      </c>
      <c r="D113" s="34" t="s">
        <v>41</v>
      </c>
    </row>
    <row r="114" spans="1:4" ht="20.25" thickBot="1" x14ac:dyDescent="0.3">
      <c r="A114" s="38"/>
      <c r="B114" s="61" t="s">
        <v>186</v>
      </c>
      <c r="C114" s="62"/>
      <c r="D114" s="63"/>
    </row>
    <row r="115" spans="1:4" ht="300.75" thickBot="1" x14ac:dyDescent="0.3">
      <c r="A115" s="22" t="s">
        <v>81</v>
      </c>
      <c r="B115" s="36" t="s">
        <v>187</v>
      </c>
      <c r="C115" s="58">
        <v>1800</v>
      </c>
      <c r="D115" s="24"/>
    </row>
    <row r="116" spans="1:4" ht="225.75" thickBot="1" x14ac:dyDescent="0.3">
      <c r="A116" s="22" t="s">
        <v>81</v>
      </c>
      <c r="B116" s="36" t="s">
        <v>188</v>
      </c>
      <c r="C116" s="58">
        <v>1300</v>
      </c>
      <c r="D116" s="24"/>
    </row>
    <row r="117" spans="1:4" ht="210.75" thickBot="1" x14ac:dyDescent="0.3">
      <c r="A117" s="22" t="s">
        <v>81</v>
      </c>
      <c r="B117" s="36" t="s">
        <v>189</v>
      </c>
      <c r="C117" s="58"/>
      <c r="D117" s="24">
        <v>750</v>
      </c>
    </row>
    <row r="118" spans="1:4" ht="20.25" thickBot="1" x14ac:dyDescent="0.3">
      <c r="A118" s="38"/>
      <c r="B118" s="61" t="s">
        <v>190</v>
      </c>
      <c r="C118" s="62"/>
      <c r="D118" s="63"/>
    </row>
    <row r="119" spans="1:4" ht="15.75" thickBot="1" x14ac:dyDescent="0.3">
      <c r="A119" s="10" t="s">
        <v>191</v>
      </c>
      <c r="B119" s="57" t="s">
        <v>192</v>
      </c>
      <c r="C119" s="24">
        <v>200</v>
      </c>
      <c r="D119" s="24">
        <f t="shared" si="3"/>
        <v>140</v>
      </c>
    </row>
    <row r="120" spans="1:4" ht="15.75" thickBot="1" x14ac:dyDescent="0.3">
      <c r="A120" s="10" t="s">
        <v>193</v>
      </c>
      <c r="B120" s="57" t="s">
        <v>194</v>
      </c>
      <c r="C120" s="58">
        <v>60</v>
      </c>
      <c r="D120" s="24">
        <f t="shared" si="3"/>
        <v>42</v>
      </c>
    </row>
    <row r="121" spans="1:4" ht="135.75" thickBot="1" x14ac:dyDescent="0.3">
      <c r="A121" s="22" t="s">
        <v>195</v>
      </c>
      <c r="B121" s="64" t="s">
        <v>196</v>
      </c>
      <c r="C121" s="65">
        <v>180</v>
      </c>
      <c r="D121" s="24">
        <f t="shared" si="3"/>
        <v>125.99999999999999</v>
      </c>
    </row>
    <row r="122" spans="1:4" ht="15.75" thickBot="1" x14ac:dyDescent="0.3">
      <c r="A122" s="22" t="s">
        <v>197</v>
      </c>
      <c r="B122" s="57" t="s">
        <v>198</v>
      </c>
      <c r="C122" s="24">
        <v>250</v>
      </c>
      <c r="D122" s="24">
        <f t="shared" si="3"/>
        <v>175</v>
      </c>
    </row>
    <row r="123" spans="1:4" ht="15.75" thickBot="1" x14ac:dyDescent="0.3">
      <c r="A123" s="22" t="s">
        <v>199</v>
      </c>
      <c r="B123" s="66" t="s">
        <v>200</v>
      </c>
      <c r="C123" s="58">
        <v>250</v>
      </c>
      <c r="D123" s="24">
        <f t="shared" si="3"/>
        <v>175</v>
      </c>
    </row>
    <row r="124" spans="1:4" ht="15.75" thickBot="1" x14ac:dyDescent="0.3">
      <c r="A124" s="22" t="s">
        <v>201</v>
      </c>
      <c r="B124" s="67" t="s">
        <v>202</v>
      </c>
      <c r="C124" s="58">
        <v>60</v>
      </c>
      <c r="D124" s="24">
        <f t="shared" si="3"/>
        <v>42</v>
      </c>
    </row>
    <row r="125" spans="1:4" ht="15.75" thickBot="1" x14ac:dyDescent="0.3">
      <c r="A125" s="10" t="s">
        <v>203</v>
      </c>
      <c r="B125" s="67" t="s">
        <v>204</v>
      </c>
      <c r="C125" s="24">
        <v>100</v>
      </c>
      <c r="D125" s="34" t="s">
        <v>41</v>
      </c>
    </row>
    <row r="126" spans="1:4" ht="150.75" thickBot="1" x14ac:dyDescent="0.3">
      <c r="A126" s="22"/>
      <c r="B126" s="36" t="s">
        <v>205</v>
      </c>
      <c r="C126" s="24">
        <v>150</v>
      </c>
      <c r="D126" s="68"/>
    </row>
    <row r="127" spans="1:4" ht="15.75" thickBot="1" x14ac:dyDescent="0.3">
      <c r="A127" s="22"/>
      <c r="B127" s="57" t="s">
        <v>206</v>
      </c>
      <c r="C127" s="24">
        <v>300</v>
      </c>
      <c r="D127" s="69"/>
    </row>
    <row r="128" spans="1:4" ht="15.75" thickBot="1" x14ac:dyDescent="0.3">
      <c r="A128" s="22" t="s">
        <v>207</v>
      </c>
      <c r="B128" s="70" t="s">
        <v>208</v>
      </c>
      <c r="C128" s="24">
        <v>200</v>
      </c>
      <c r="D128" s="69"/>
    </row>
    <row r="129" spans="1:4" ht="20.25" thickBot="1" x14ac:dyDescent="0.3">
      <c r="A129" s="38"/>
      <c r="B129" s="61" t="s">
        <v>209</v>
      </c>
      <c r="C129" s="62"/>
      <c r="D129" s="63"/>
    </row>
    <row r="130" spans="1:4" ht="15.75" thickBot="1" x14ac:dyDescent="0.3">
      <c r="A130" s="10" t="s">
        <v>210</v>
      </c>
      <c r="B130" s="71" t="s">
        <v>211</v>
      </c>
      <c r="C130" s="24">
        <v>90</v>
      </c>
      <c r="D130" s="24">
        <f t="shared" si="3"/>
        <v>62.999999999999993</v>
      </c>
    </row>
    <row r="131" spans="1:4" ht="15.75" thickBot="1" x14ac:dyDescent="0.3">
      <c r="A131" s="31" t="s">
        <v>212</v>
      </c>
      <c r="B131" s="57" t="s">
        <v>213</v>
      </c>
      <c r="C131" s="58">
        <v>80</v>
      </c>
      <c r="D131" s="24">
        <f t="shared" si="3"/>
        <v>56</v>
      </c>
    </row>
    <row r="132" spans="1:4" ht="15.75" thickBot="1" x14ac:dyDescent="0.3">
      <c r="A132" s="10" t="s">
        <v>214</v>
      </c>
      <c r="B132" s="71" t="s">
        <v>215</v>
      </c>
      <c r="C132" s="58">
        <v>90</v>
      </c>
      <c r="D132" s="24">
        <f t="shared" si="3"/>
        <v>62.999999999999993</v>
      </c>
    </row>
    <row r="133" spans="1:4" ht="15.75" thickBot="1" x14ac:dyDescent="0.3">
      <c r="A133" s="22" t="s">
        <v>216</v>
      </c>
      <c r="B133" s="57" t="s">
        <v>217</v>
      </c>
      <c r="C133" s="58">
        <v>90</v>
      </c>
      <c r="D133" s="24">
        <f t="shared" si="3"/>
        <v>62.999999999999993</v>
      </c>
    </row>
    <row r="134" spans="1:4" ht="15.75" thickBot="1" x14ac:dyDescent="0.3">
      <c r="A134" s="10" t="s">
        <v>218</v>
      </c>
      <c r="B134" s="71" t="s">
        <v>219</v>
      </c>
      <c r="C134" s="58">
        <v>80</v>
      </c>
      <c r="D134" s="24">
        <f t="shared" si="3"/>
        <v>56</v>
      </c>
    </row>
    <row r="135" spans="1:4" ht="15.75" thickBot="1" x14ac:dyDescent="0.3">
      <c r="A135" s="10" t="s">
        <v>220</v>
      </c>
      <c r="B135" s="57" t="s">
        <v>221</v>
      </c>
      <c r="C135" s="65">
        <v>150</v>
      </c>
      <c r="D135" s="24">
        <f t="shared" si="3"/>
        <v>105</v>
      </c>
    </row>
    <row r="136" spans="1:4" ht="15.75" thickBot="1" x14ac:dyDescent="0.3">
      <c r="A136" s="10" t="s">
        <v>222</v>
      </c>
      <c r="B136" s="57" t="s">
        <v>223</v>
      </c>
      <c r="C136" s="24">
        <v>80</v>
      </c>
      <c r="D136" s="24">
        <f t="shared" si="3"/>
        <v>56</v>
      </c>
    </row>
    <row r="137" spans="1:4" ht="15.75" thickBot="1" x14ac:dyDescent="0.3">
      <c r="A137" s="10" t="s">
        <v>224</v>
      </c>
      <c r="B137" s="71" t="s">
        <v>225</v>
      </c>
      <c r="C137" s="58">
        <v>80</v>
      </c>
      <c r="D137" s="24">
        <f t="shared" si="3"/>
        <v>56</v>
      </c>
    </row>
    <row r="138" spans="1:4" ht="15.75" thickBot="1" x14ac:dyDescent="0.3">
      <c r="A138" s="22" t="s">
        <v>226</v>
      </c>
      <c r="B138" s="57" t="s">
        <v>227</v>
      </c>
      <c r="C138" s="58">
        <v>90</v>
      </c>
      <c r="D138" s="24">
        <f t="shared" si="3"/>
        <v>62.999999999999993</v>
      </c>
    </row>
    <row r="139" spans="1:4" ht="15.75" thickBot="1" x14ac:dyDescent="0.3">
      <c r="A139" s="22" t="s">
        <v>228</v>
      </c>
      <c r="B139" s="59" t="s">
        <v>229</v>
      </c>
      <c r="C139" s="58">
        <v>90</v>
      </c>
      <c r="D139" s="24">
        <f t="shared" si="3"/>
        <v>62.999999999999993</v>
      </c>
    </row>
    <row r="140" spans="1:4" ht="15.75" thickBot="1" x14ac:dyDescent="0.3">
      <c r="A140" s="22" t="s">
        <v>230</v>
      </c>
      <c r="B140" s="57" t="s">
        <v>231</v>
      </c>
      <c r="C140" s="24">
        <v>180</v>
      </c>
      <c r="D140" s="24">
        <f t="shared" si="3"/>
        <v>125.99999999999999</v>
      </c>
    </row>
    <row r="141" spans="1:4" ht="15.75" thickBot="1" x14ac:dyDescent="0.3">
      <c r="A141" s="22" t="s">
        <v>232</v>
      </c>
      <c r="B141" s="71" t="s">
        <v>233</v>
      </c>
      <c r="C141" s="24">
        <v>80</v>
      </c>
      <c r="D141" s="24">
        <f t="shared" si="3"/>
        <v>56</v>
      </c>
    </row>
    <row r="142" spans="1:4" ht="15.75" thickBot="1" x14ac:dyDescent="0.3">
      <c r="A142" s="22" t="s">
        <v>234</v>
      </c>
      <c r="B142" s="57" t="s">
        <v>235</v>
      </c>
      <c r="C142" s="24">
        <v>90</v>
      </c>
      <c r="D142" s="24">
        <f t="shared" si="3"/>
        <v>62.999999999999993</v>
      </c>
    </row>
    <row r="143" spans="1:4" ht="15.75" thickBot="1" x14ac:dyDescent="0.3">
      <c r="A143" s="22" t="s">
        <v>236</v>
      </c>
      <c r="B143" s="57" t="s">
        <v>237</v>
      </c>
      <c r="C143" s="24">
        <v>100</v>
      </c>
      <c r="D143" s="24">
        <f t="shared" si="3"/>
        <v>70</v>
      </c>
    </row>
    <row r="144" spans="1:4" ht="15.75" thickBot="1" x14ac:dyDescent="0.3">
      <c r="A144" s="10" t="s">
        <v>238</v>
      </c>
      <c r="B144" s="57" t="s">
        <v>239</v>
      </c>
      <c r="C144" s="24">
        <v>90</v>
      </c>
      <c r="D144" s="24">
        <f t="shared" si="3"/>
        <v>62.999999999999993</v>
      </c>
    </row>
    <row r="145" spans="1:4" ht="15.75" thickBot="1" x14ac:dyDescent="0.3">
      <c r="A145" s="10" t="s">
        <v>240</v>
      </c>
      <c r="B145" s="72" t="s">
        <v>241</v>
      </c>
      <c r="C145" s="24">
        <v>100</v>
      </c>
      <c r="D145" s="24">
        <f t="shared" si="3"/>
        <v>70</v>
      </c>
    </row>
    <row r="146" spans="1:4" ht="15.75" thickBot="1" x14ac:dyDescent="0.3">
      <c r="A146" s="10" t="s">
        <v>242</v>
      </c>
      <c r="B146" s="59" t="s">
        <v>243</v>
      </c>
      <c r="C146" s="24">
        <v>100</v>
      </c>
      <c r="D146" s="24">
        <f t="shared" si="3"/>
        <v>70</v>
      </c>
    </row>
    <row r="147" spans="1:4" ht="15.75" thickBot="1" x14ac:dyDescent="0.3">
      <c r="A147" s="10" t="s">
        <v>244</v>
      </c>
      <c r="B147" s="59" t="s">
        <v>245</v>
      </c>
      <c r="C147" s="24">
        <v>100</v>
      </c>
      <c r="D147" s="24">
        <f t="shared" si="3"/>
        <v>70</v>
      </c>
    </row>
    <row r="148" spans="1:4" ht="15.75" thickBot="1" x14ac:dyDescent="0.3">
      <c r="A148" s="10" t="s">
        <v>246</v>
      </c>
      <c r="B148" s="71" t="s">
        <v>247</v>
      </c>
      <c r="C148" s="24">
        <v>520</v>
      </c>
      <c r="D148" s="24">
        <f t="shared" si="3"/>
        <v>364</v>
      </c>
    </row>
    <row r="149" spans="1:4" ht="15.75" thickBot="1" x14ac:dyDescent="0.3">
      <c r="A149" s="10" t="s">
        <v>230</v>
      </c>
      <c r="B149" s="59" t="s">
        <v>248</v>
      </c>
      <c r="C149" s="24">
        <v>180</v>
      </c>
      <c r="D149" s="24">
        <f t="shared" si="3"/>
        <v>125.99999999999999</v>
      </c>
    </row>
    <row r="150" spans="1:4" ht="15.75" thickBot="1" x14ac:dyDescent="0.3">
      <c r="A150" s="10" t="s">
        <v>249</v>
      </c>
      <c r="B150" s="57" t="s">
        <v>250</v>
      </c>
      <c r="C150" s="65">
        <v>170</v>
      </c>
      <c r="D150" s="24">
        <f t="shared" si="3"/>
        <v>118.99999999999999</v>
      </c>
    </row>
    <row r="151" spans="1:4" ht="15.75" thickBot="1" x14ac:dyDescent="0.3">
      <c r="A151" s="10" t="s">
        <v>251</v>
      </c>
      <c r="B151" s="57" t="s">
        <v>252</v>
      </c>
      <c r="C151" s="24">
        <v>70</v>
      </c>
      <c r="D151" s="24">
        <f t="shared" si="3"/>
        <v>49</v>
      </c>
    </row>
    <row r="152" spans="1:4" ht="15.75" thickBot="1" x14ac:dyDescent="0.3">
      <c r="A152" s="10" t="s">
        <v>253</v>
      </c>
      <c r="B152" s="57" t="s">
        <v>254</v>
      </c>
      <c r="C152" s="24">
        <v>70</v>
      </c>
      <c r="D152" s="24">
        <f t="shared" si="3"/>
        <v>49</v>
      </c>
    </row>
    <row r="153" spans="1:4" ht="15.75" thickBot="1" x14ac:dyDescent="0.3">
      <c r="A153" s="10"/>
      <c r="B153" s="57" t="s">
        <v>255</v>
      </c>
      <c r="C153" s="24">
        <v>60</v>
      </c>
      <c r="D153" s="24">
        <f t="shared" si="3"/>
        <v>42</v>
      </c>
    </row>
    <row r="154" spans="1:4" ht="15.75" thickBot="1" x14ac:dyDescent="0.3">
      <c r="A154" s="10" t="s">
        <v>256</v>
      </c>
      <c r="B154" s="57" t="s">
        <v>257</v>
      </c>
      <c r="C154" s="58">
        <v>350</v>
      </c>
      <c r="D154" s="24">
        <f t="shared" si="3"/>
        <v>244.99999999999997</v>
      </c>
    </row>
    <row r="155" spans="1:4" ht="20.25" thickBot="1" x14ac:dyDescent="0.3">
      <c r="A155" s="10"/>
      <c r="B155" s="41" t="s">
        <v>258</v>
      </c>
      <c r="C155" s="42"/>
      <c r="D155" s="43"/>
    </row>
    <row r="156" spans="1:4" ht="15.75" thickBot="1" x14ac:dyDescent="0.3">
      <c r="A156" s="10" t="s">
        <v>259</v>
      </c>
      <c r="B156" s="57" t="s">
        <v>260</v>
      </c>
      <c r="C156" s="32">
        <v>80</v>
      </c>
      <c r="D156" s="24">
        <f t="shared" si="3"/>
        <v>56</v>
      </c>
    </row>
    <row r="157" spans="1:4" ht="15.75" thickBot="1" x14ac:dyDescent="0.3">
      <c r="A157" s="22" t="s">
        <v>261</v>
      </c>
      <c r="B157" s="57" t="s">
        <v>262</v>
      </c>
      <c r="C157" s="32">
        <v>80</v>
      </c>
      <c r="D157" s="24">
        <f t="shared" si="3"/>
        <v>56</v>
      </c>
    </row>
    <row r="158" spans="1:4" ht="15.75" thickBot="1" x14ac:dyDescent="0.3">
      <c r="A158" s="22" t="s">
        <v>261</v>
      </c>
      <c r="B158" s="57" t="s">
        <v>263</v>
      </c>
      <c r="C158" s="24">
        <v>80</v>
      </c>
      <c r="D158" s="24">
        <f t="shared" si="3"/>
        <v>56</v>
      </c>
    </row>
    <row r="159" spans="1:4" ht="15.75" thickBot="1" x14ac:dyDescent="0.3">
      <c r="A159" s="22" t="s">
        <v>264</v>
      </c>
      <c r="B159" s="59" t="s">
        <v>265</v>
      </c>
      <c r="C159" s="73">
        <v>120</v>
      </c>
      <c r="D159" s="24">
        <f t="shared" si="3"/>
        <v>84</v>
      </c>
    </row>
    <row r="160" spans="1:4" ht="20.25" thickBot="1" x14ac:dyDescent="0.3">
      <c r="A160" s="10"/>
      <c r="B160" s="41" t="s">
        <v>266</v>
      </c>
      <c r="C160" s="42"/>
      <c r="D160" s="43"/>
    </row>
    <row r="161" spans="1:4" ht="15.75" thickBot="1" x14ac:dyDescent="0.3">
      <c r="A161" s="10"/>
      <c r="B161" s="39" t="s">
        <v>267</v>
      </c>
      <c r="C161" s="24">
        <v>450</v>
      </c>
      <c r="D161" s="24"/>
    </row>
    <row r="162" spans="1:4" ht="15.75" thickBot="1" x14ac:dyDescent="0.3">
      <c r="A162" s="10" t="s">
        <v>268</v>
      </c>
      <c r="B162" s="39" t="s">
        <v>269</v>
      </c>
      <c r="C162" s="24">
        <v>260</v>
      </c>
      <c r="D162" s="24">
        <f t="shared" si="3"/>
        <v>182</v>
      </c>
    </row>
    <row r="163" spans="1:4" ht="15.75" thickBot="1" x14ac:dyDescent="0.3">
      <c r="A163" s="10" t="s">
        <v>270</v>
      </c>
      <c r="B163" s="39" t="s">
        <v>271</v>
      </c>
      <c r="C163" s="24">
        <v>260</v>
      </c>
      <c r="D163" s="24">
        <f t="shared" si="3"/>
        <v>182</v>
      </c>
    </row>
    <row r="164" spans="1:4" ht="15.75" thickBot="1" x14ac:dyDescent="0.3">
      <c r="A164" s="10" t="s">
        <v>272</v>
      </c>
      <c r="B164" s="39" t="s">
        <v>273</v>
      </c>
      <c r="C164" s="24">
        <v>260</v>
      </c>
      <c r="D164" s="24">
        <f t="shared" si="3"/>
        <v>182</v>
      </c>
    </row>
    <row r="165" spans="1:4" ht="15.75" thickBot="1" x14ac:dyDescent="0.3">
      <c r="A165" s="10" t="s">
        <v>274</v>
      </c>
      <c r="B165" s="39" t="s">
        <v>275</v>
      </c>
      <c r="C165" s="24">
        <v>350</v>
      </c>
      <c r="D165" s="24">
        <f t="shared" si="3"/>
        <v>244.99999999999997</v>
      </c>
    </row>
    <row r="166" spans="1:4" ht="15.75" thickBot="1" x14ac:dyDescent="0.3">
      <c r="A166" s="10" t="s">
        <v>276</v>
      </c>
      <c r="B166" s="39" t="s">
        <v>277</v>
      </c>
      <c r="C166" s="24">
        <v>350</v>
      </c>
      <c r="D166" s="24">
        <f t="shared" si="3"/>
        <v>244.99999999999997</v>
      </c>
    </row>
    <row r="167" spans="1:4" ht="15.75" thickBot="1" x14ac:dyDescent="0.3">
      <c r="A167" s="10" t="s">
        <v>278</v>
      </c>
      <c r="B167" s="39" t="s">
        <v>279</v>
      </c>
      <c r="C167" s="24">
        <v>350</v>
      </c>
      <c r="D167" s="24">
        <f t="shared" si="3"/>
        <v>244.99999999999997</v>
      </c>
    </row>
    <row r="168" spans="1:4" ht="15.75" thickBot="1" x14ac:dyDescent="0.3">
      <c r="A168" s="10" t="s">
        <v>280</v>
      </c>
      <c r="B168" s="39" t="s">
        <v>281</v>
      </c>
      <c r="C168" s="24">
        <v>350</v>
      </c>
      <c r="D168" s="24">
        <f t="shared" si="3"/>
        <v>244.99999999999997</v>
      </c>
    </row>
    <row r="169" spans="1:4" ht="15.75" thickBot="1" x14ac:dyDescent="0.3">
      <c r="A169" s="10" t="s">
        <v>282</v>
      </c>
      <c r="B169" s="39" t="s">
        <v>283</v>
      </c>
      <c r="C169" s="24">
        <v>350</v>
      </c>
      <c r="D169" s="24">
        <f t="shared" si="3"/>
        <v>244.99999999999997</v>
      </c>
    </row>
    <row r="170" spans="1:4" ht="20.25" thickBot="1" x14ac:dyDescent="0.3">
      <c r="A170" s="22"/>
      <c r="B170" s="41" t="s">
        <v>284</v>
      </c>
      <c r="C170" s="42"/>
      <c r="D170" s="43"/>
    </row>
    <row r="171" spans="1:4" ht="15.75" thickBot="1" x14ac:dyDescent="0.3">
      <c r="A171" s="22" t="s">
        <v>285</v>
      </c>
      <c r="B171" s="59" t="s">
        <v>286</v>
      </c>
      <c r="C171" s="24">
        <v>300</v>
      </c>
      <c r="D171" s="24"/>
    </row>
    <row r="172" spans="1:4" ht="20.25" thickBot="1" x14ac:dyDescent="0.3">
      <c r="A172" s="38"/>
      <c r="B172" s="61" t="s">
        <v>287</v>
      </c>
      <c r="C172" s="62"/>
      <c r="D172" s="63"/>
    </row>
    <row r="173" spans="1:4" ht="150.75" thickBot="1" x14ac:dyDescent="0.3">
      <c r="A173" s="10" t="s">
        <v>288</v>
      </c>
      <c r="B173" s="51" t="s">
        <v>289</v>
      </c>
      <c r="C173" s="24">
        <v>150</v>
      </c>
      <c r="D173" s="24">
        <f t="shared" ref="D173" si="4">C173*70%</f>
        <v>105</v>
      </c>
    </row>
    <row r="174" spans="1:4" ht="150.75" thickBot="1" x14ac:dyDescent="0.3">
      <c r="A174" s="10" t="s">
        <v>290</v>
      </c>
      <c r="B174" s="51" t="s">
        <v>291</v>
      </c>
      <c r="C174" s="24">
        <v>260</v>
      </c>
      <c r="D174" s="34" t="s">
        <v>41</v>
      </c>
    </row>
    <row r="175" spans="1:4" ht="330.75" thickBot="1" x14ac:dyDescent="0.3">
      <c r="A175" s="10" t="s">
        <v>292</v>
      </c>
      <c r="B175" s="51" t="s">
        <v>293</v>
      </c>
      <c r="C175" s="24">
        <v>350</v>
      </c>
      <c r="D175" s="34" t="s">
        <v>41</v>
      </c>
    </row>
    <row r="176" spans="1:4" ht="15.75" x14ac:dyDescent="0.25">
      <c r="B176" s="74"/>
      <c r="C176" s="75"/>
      <c r="D176" s="76"/>
    </row>
    <row r="177" spans="2:4" x14ac:dyDescent="0.25">
      <c r="B177" s="77" t="s">
        <v>294</v>
      </c>
      <c r="C177" s="77"/>
      <c r="D177" s="77"/>
    </row>
    <row r="178" spans="2:4" x14ac:dyDescent="0.25">
      <c r="B178" s="77"/>
      <c r="C178" s="77"/>
      <c r="D178" s="77"/>
    </row>
    <row r="179" spans="2:4" x14ac:dyDescent="0.25">
      <c r="B179" s="77" t="s">
        <v>295</v>
      </c>
      <c r="C179" s="77"/>
      <c r="D179" s="77"/>
    </row>
  </sheetData>
  <mergeCells count="26">
    <mergeCell ref="B178:D178"/>
    <mergeCell ref="B179:D179"/>
    <mergeCell ref="B129:D129"/>
    <mergeCell ref="B155:D155"/>
    <mergeCell ref="B160:D160"/>
    <mergeCell ref="B170:D170"/>
    <mergeCell ref="B172:D172"/>
    <mergeCell ref="B177:D177"/>
    <mergeCell ref="B74:D74"/>
    <mergeCell ref="B82:D82"/>
    <mergeCell ref="B86:D86"/>
    <mergeCell ref="B91:D91"/>
    <mergeCell ref="B114:D114"/>
    <mergeCell ref="B118:D118"/>
    <mergeCell ref="B36:D36"/>
    <mergeCell ref="B39:D39"/>
    <mergeCell ref="B41:D41"/>
    <mergeCell ref="B52:D52"/>
    <mergeCell ref="B60:D60"/>
    <mergeCell ref="B69:D69"/>
    <mergeCell ref="B6:D6"/>
    <mergeCell ref="B8:D8"/>
    <mergeCell ref="B9:D9"/>
    <mergeCell ref="C11:C13"/>
    <mergeCell ref="D11:D13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Злата</dc:creator>
  <cp:lastModifiedBy>Иванова Злата</cp:lastModifiedBy>
  <dcterms:created xsi:type="dcterms:W3CDTF">2021-05-14T06:44:45Z</dcterms:created>
  <dcterms:modified xsi:type="dcterms:W3CDTF">2021-05-14T06:45:54Z</dcterms:modified>
</cp:coreProperties>
</file>